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<sst xmlns="http://schemas.openxmlformats.org/spreadsheetml/2006/main" count="237" uniqueCount="72">
  <si>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</si>
  <si>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</si>
  <si>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</si>
  <si>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</si>
  <si>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</si>
  <si>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</si>
  <si>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</si>
  <si>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</si>
  <si>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</si>
  <si>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</si>
  <si>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</si>
  <si>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</si>
  <si>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</si>
  <si>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</si>
  <si>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</si>
  <si>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</si>
  <si>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</si>
  <si>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</si>
  <si>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</si>
  <si>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</si>
  <si>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</si>
  <si>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</si>
  <si>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</si>
  <si>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</si>
  <si>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</si>
  <si>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</si>
  <si>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</si>
  <si>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</si>
  <si>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</si>
  <si>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</si>
  <si>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</si>
  <si>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</si>
  <si>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</si>
  <si>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</si>
  <si>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</si>
  <si>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</si>
  <si>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</si>
  <si>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</si>
  <si>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</si>
  <si>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</si>
  <si>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</si>
  <si>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</si>
  <si>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</si>
  <si>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</si>
  <si>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</si>
  <si>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</si>
  <si>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</si>
  <si>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</si>
  <si>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</si>
  <si>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</si>
  <si>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</si>
  <si>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</si>
  <si>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</si>
  <si>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</si>
  <si>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</si>
  <si>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</si>
  <si>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</si>
  <si>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</si>
  <si>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</si>
  <si>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</si>
  <si>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</si>
  <si>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</si>
  <si>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</si>
  <si>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</si>
  <si>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</si>
  <si>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</si>
  <si>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</si>
  <si>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</si>
  <si>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</si>
  <si>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</si>
  <si>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MONTGOMERY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</si>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</sst>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70</v>
      </c>
      <c r="C2" s="3" t="s">
        <v>68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224200</v>
      </c>
      <c r="D6" s="13">
        <v>235394</v>
      </c>
      <c r="E6" s="13">
        <v>248081</v>
      </c>
      <c r="F6" s="13">
        <v>263891</v>
      </c>
      <c r="G6" s="13">
        <v>278662</v>
      </c>
      <c r="H6" s="13">
        <v>282836</v>
      </c>
      <c r="I6" s="13">
        <v>285789</v>
      </c>
      <c r="J6" s="13">
        <v>297262</v>
      </c>
      <c r="K6" s="13">
        <v>309443</v>
      </c>
      <c r="L6" s="13">
        <v>328502</v>
      </c>
      <c r="M6" s="13">
        <v>342192</v>
      </c>
      <c r="N6" s="13">
        <v>349504</v>
      </c>
      <c r="O6" s="13">
        <v>360969</v>
      </c>
      <c r="P6" s="13">
        <v>366693</v>
      </c>
      <c r="Q6" s="13">
        <v>385983</v>
      </c>
      <c r="R6" s="13">
        <v>409994</v>
      </c>
      <c r="S6" s="13">
        <v>434548</v>
      </c>
      <c r="T6" s="13">
        <v>455126</v>
      </c>
      <c r="U6" s="13">
        <v>483624</v>
      </c>
      <c r="V6" s="13">
        <v>506668</v>
      </c>
      <c r="W6" s="13">
        <v>513963</v>
      </c>
      <c r="X6" s="13">
        <v>512644</v>
      </c>
      <c r="Y6" s="13">
        <v>498259</v>
      </c>
      <c r="Z6" s="13">
        <v>494674</v>
      </c>
      <c r="AA6" s="13">
        <v>499814</v>
      </c>
      <c r="AB6" s="13">
        <v>504179</v>
      </c>
      <c r="AC6" s="13">
        <v>520309</v>
      </c>
      <c r="AD6" s="13">
        <v>526978</v>
      </c>
      <c r="AE6" s="13">
        <v>537809</v>
      </c>
      <c r="AF6" s="13">
        <v>553483</v>
      </c>
      <c r="AG6" s="13">
        <v>567315</v>
      </c>
      <c r="AH6" s="13">
        <v>592976</v>
      </c>
      <c r="AJ6" s="6">
        <f>IF(D6="(L)","(L)",IF(C6="(L)","(L)",IF(D6="(D)","(D)",IF(C6="(D)","(D)",IF(D6="(N)","(N)",IF(C6="(N)","(N)",D6-C6))))))</f>
        <v>11194</v>
      </c>
      <c r="AK6" s="6">
        <f aca="true" t="shared" si="0" ref="AK6:BN6">IF(E6="(L)","(L)",IF(D6="(L)","(L)",IF(E6="(D)","(D)",IF(D6="(D)","(D)",IF(E6="(N)","(N)",IF(D6="(N)","(N)",E6-D6))))))</f>
        <v>12687</v>
      </c>
      <c r="AL6" s="6">
        <f t="shared" si="0"/>
        <v>15810</v>
      </c>
      <c r="AM6" s="6">
        <f t="shared" si="0"/>
        <v>14771</v>
      </c>
      <c r="AN6" s="6">
        <f t="shared" si="0"/>
        <v>4174</v>
      </c>
      <c r="AO6" s="6">
        <f t="shared" si="0"/>
        <v>2953</v>
      </c>
      <c r="AP6" s="6">
        <f t="shared" si="0"/>
        <v>11473</v>
      </c>
      <c r="AQ6" s="6">
        <f t="shared" si="0"/>
        <v>12181</v>
      </c>
      <c r="AR6" s="6">
        <f t="shared" si="0"/>
        <v>19059</v>
      </c>
      <c r="AS6" s="6">
        <f t="shared" si="0"/>
        <v>13690</v>
      </c>
      <c r="AT6" s="6">
        <f t="shared" si="0"/>
        <v>7312</v>
      </c>
      <c r="AU6" s="6">
        <f t="shared" si="0"/>
        <v>11465</v>
      </c>
      <c r="AV6" s="6">
        <f t="shared" si="0"/>
        <v>5724</v>
      </c>
      <c r="AW6" s="6">
        <f t="shared" si="0"/>
        <v>19290</v>
      </c>
      <c r="AX6" s="6">
        <f t="shared" si="0"/>
        <v>24011</v>
      </c>
      <c r="AY6" s="6">
        <f t="shared" si="0"/>
        <v>24554</v>
      </c>
      <c r="AZ6" s="6">
        <f t="shared" si="0"/>
        <v>20578</v>
      </c>
      <c r="BA6" s="6">
        <f t="shared" si="0"/>
        <v>28498</v>
      </c>
      <c r="BB6" s="6">
        <f t="shared" si="0"/>
        <v>23044</v>
      </c>
      <c r="BC6" s="6">
        <f t="shared" si="0"/>
        <v>7295</v>
      </c>
      <c r="BD6" s="6">
        <f t="shared" si="0"/>
        <v>-1319</v>
      </c>
      <c r="BE6" s="6">
        <f t="shared" si="0"/>
        <v>-14385</v>
      </c>
      <c r="BF6" s="6">
        <f t="shared" si="0"/>
        <v>-3585</v>
      </c>
      <c r="BG6" s="6">
        <f t="shared" si="0"/>
        <v>5140</v>
      </c>
      <c r="BH6" s="6">
        <f t="shared" si="0"/>
        <v>4365</v>
      </c>
      <c r="BI6" s="6">
        <f t="shared" si="0"/>
        <v>16130</v>
      </c>
      <c r="BJ6" s="6">
        <f t="shared" si="0"/>
        <v>6669</v>
      </c>
      <c r="BK6" s="6">
        <f t="shared" si="0"/>
        <v>10831</v>
      </c>
      <c r="BL6" s="6">
        <f t="shared" si="0"/>
        <v>15674</v>
      </c>
      <c r="BM6" s="6">
        <f t="shared" si="0"/>
        <v>13832</v>
      </c>
      <c r="BN6" s="6">
        <f t="shared" si="0"/>
        <v>25661</v>
      </c>
      <c r="BP6" s="7">
        <f aca="true" t="shared" si="1" ref="BP6:CP6">IF(D6="(L)","(L)",IF(C6="(L)","(L)",IF(D6="(D)","(D)",IF(C6="(D)","(D)",IF(D6="(N)","(N)",IF(C6="(N)","(N)",(D6-C6)/C6))))))</f>
        <v>0.04992863514719001</v>
      </c>
      <c r="BQ6" s="7">
        <f t="shared" si="1"/>
        <v>0.05389687077835459</v>
      </c>
      <c r="BR6" s="7">
        <f t="shared" si="1"/>
        <v>0.06372918522579318</v>
      </c>
      <c r="BS6" s="7">
        <f t="shared" si="1"/>
        <v>0.05597386799852969</v>
      </c>
      <c r="BT6" s="7">
        <f t="shared" si="1"/>
        <v>0.014978719739325777</v>
      </c>
      <c r="BU6" s="7">
        <f t="shared" si="1"/>
        <v>0.01044067940431911</v>
      </c>
      <c r="BV6" s="7">
        <f t="shared" si="1"/>
        <v>0.040145002081955566</v>
      </c>
      <c r="BW6" s="7">
        <f t="shared" si="1"/>
        <v>0.04097731967086274</v>
      </c>
      <c r="BX6" s="7">
        <f t="shared" si="1"/>
        <v>0.06159131083915293</v>
      </c>
      <c r="BY6" s="7">
        <f t="shared" si="1"/>
        <v>0.0416740232936177</v>
      </c>
      <c r="BZ6" s="7">
        <f t="shared" si="1"/>
        <v>0.021368120821059523</v>
      </c>
      <c r="CA6" s="7">
        <f t="shared" si="1"/>
        <v>0.032803630287493134</v>
      </c>
      <c r="CB6" s="7">
        <f t="shared" si="1"/>
        <v>0.015857317387365674</v>
      </c>
      <c r="CC6" s="7">
        <f t="shared" si="1"/>
        <v>0.05260531289116509</v>
      </c>
      <c r="CD6" s="7">
        <f t="shared" si="1"/>
        <v>0.062207402916708766</v>
      </c>
      <c r="CE6" s="7">
        <f t="shared" si="1"/>
        <v>0.05988868129777509</v>
      </c>
      <c r="CF6" s="7">
        <f t="shared" si="1"/>
        <v>0.04735495273249445</v>
      </c>
      <c r="CG6" s="7">
        <f t="shared" si="1"/>
        <v>0.06261562732078589</v>
      </c>
      <c r="CH6" s="7">
        <f t="shared" si="1"/>
        <v>0.04764858650521893</v>
      </c>
      <c r="CI6" s="7">
        <f t="shared" si="1"/>
        <v>0.014397988426346247</v>
      </c>
      <c r="CJ6" s="7">
        <f t="shared" si="1"/>
        <v>-0.0025663325959261658</v>
      </c>
      <c r="CK6" s="7">
        <f t="shared" si="1"/>
        <v>-0.028060408392568723</v>
      </c>
      <c r="CL6" s="7">
        <f t="shared" si="1"/>
        <v>-0.007195053175155893</v>
      </c>
      <c r="CM6" s="7">
        <f t="shared" si="1"/>
        <v>0.01039068153976154</v>
      </c>
      <c r="CN6" s="7">
        <f t="shared" si="1"/>
        <v>0.008733248768541898</v>
      </c>
      <c r="CO6" s="7">
        <f t="shared" si="1"/>
        <v>0.031992605800717604</v>
      </c>
      <c r="CP6" s="7">
        <f t="shared" si="1"/>
        <v>0.012817383516333563</v>
      </c>
      <c r="CQ6" s="7">
        <f>IF(AE6="(L)","(L)",IF(AD6="(L)","(L)",IF(AE6="(D)","(D)",IF(AD6="(D)","(D)",IF(AE6="(N)","(N)",IF(AD6="(N)","(N)",(AE6-AD6)/AD6))))))</f>
        <v>0.020553040164864568</v>
      </c>
      <c r="CR6" s="7">
        <f>IF(AF6="(L)","(L)",IF(AE6="(L)","(L)",IF(AF6="(D)","(D)",IF(AE6="(D)","(D)",IF(AF6="(N)","(N)",IF(AE6="(N)","(N)",(AF6-AE6)/AE6))))))</f>
        <v>0.029144175720376565</v>
      </c>
      <c r="CS6" s="7">
        <f>IF(AG6="(L)","(L)",IF(AF6="(L)","(L)",IF(AG6="(D)","(D)",IF(AF6="(D)","(D)",IF(AG6="(N)","(N)",IF(AF6="(N)","(N)",(AG6-AF6)/AF6))))))</f>
        <v>0.0249908307933577</v>
      </c>
      <c r="CT6" s="7">
        <f>IF(AH6="(L)","(L)",IF(AG6="(L)","(L)",IF(AH6="(D)","(D)",IF(AG6="(D)","(D)",IF(AH6="(N)","(N)",IF(AG6="(N)","(N)",(AH6-AG6)/AG6))))))</f>
        <v>0.04523236649832985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195881</v>
      </c>
      <c r="D9" s="13">
        <v>204794</v>
      </c>
      <c r="E9" s="13">
        <v>215380</v>
      </c>
      <c r="F9" s="13">
        <v>228113</v>
      </c>
      <c r="G9" s="13">
        <v>240160</v>
      </c>
      <c r="H9" s="13">
        <v>243871</v>
      </c>
      <c r="I9" s="13">
        <v>246024</v>
      </c>
      <c r="J9" s="13">
        <v>257547</v>
      </c>
      <c r="K9" s="13">
        <v>270301</v>
      </c>
      <c r="L9" s="13">
        <v>290214</v>
      </c>
      <c r="M9" s="13">
        <v>302638</v>
      </c>
      <c r="N9" s="13">
        <v>307532</v>
      </c>
      <c r="O9" s="13">
        <v>315896</v>
      </c>
      <c r="P9" s="13">
        <v>317554</v>
      </c>
      <c r="Q9" s="13">
        <v>336723</v>
      </c>
      <c r="R9" s="13">
        <v>357222</v>
      </c>
      <c r="S9" s="13">
        <v>374402</v>
      </c>
      <c r="T9" s="13">
        <v>389274</v>
      </c>
      <c r="U9" s="13">
        <v>405320</v>
      </c>
      <c r="V9" s="13">
        <v>420069</v>
      </c>
      <c r="W9" s="13">
        <v>426994</v>
      </c>
      <c r="X9" s="13">
        <v>422482</v>
      </c>
      <c r="Y9" s="13">
        <v>406478</v>
      </c>
      <c r="Z9" s="13">
        <v>408143</v>
      </c>
      <c r="AA9" s="13">
        <v>411334</v>
      </c>
      <c r="AB9" s="13">
        <v>418292</v>
      </c>
      <c r="AC9" s="13">
        <v>423722</v>
      </c>
      <c r="AD9" s="13">
        <v>426845</v>
      </c>
      <c r="AE9" s="13">
        <v>439564</v>
      </c>
      <c r="AF9" s="13">
        <v>455107</v>
      </c>
      <c r="AG9" s="13">
        <v>469023</v>
      </c>
      <c r="AH9" s="13">
        <v>489869</v>
      </c>
      <c r="AJ9" s="6">
        <f aca="true" t="shared" si="2" ref="AJ9:AS12">IF(D9="(L)","(L)",IF(C9="(L)","(L)",IF(D9="(D)","(D)",IF(C9="(D)","(D)",IF(D9="(N)","(N)",IF(C9="(N)","(N)",D9-C9))))))</f>
        <v>8913</v>
      </c>
      <c r="AK9" s="6">
        <f t="shared" si="2"/>
        <v>10586</v>
      </c>
      <c r="AL9" s="6">
        <f t="shared" si="2"/>
        <v>12733</v>
      </c>
      <c r="AM9" s="6">
        <f t="shared" si="2"/>
        <v>12047</v>
      </c>
      <c r="AN9" s="6">
        <f t="shared" si="2"/>
        <v>3711</v>
      </c>
      <c r="AO9" s="6">
        <f t="shared" si="2"/>
        <v>2153</v>
      </c>
      <c r="AP9" s="6">
        <f t="shared" si="2"/>
        <v>11523</v>
      </c>
      <c r="AQ9" s="6">
        <f t="shared" si="2"/>
        <v>12754</v>
      </c>
      <c r="AR9" s="6">
        <f t="shared" si="2"/>
        <v>19913</v>
      </c>
      <c r="AS9" s="6">
        <f t="shared" si="2"/>
        <v>12424</v>
      </c>
      <c r="AT9" s="6">
        <f aca="true" t="shared" si="3" ref="AT9:BC12">IF(N9="(L)","(L)",IF(M9="(L)","(L)",IF(N9="(D)","(D)",IF(M9="(D)","(D)",IF(N9="(N)","(N)",IF(M9="(N)","(N)",N9-M9))))))</f>
        <v>4894</v>
      </c>
      <c r="AU9" s="6">
        <f t="shared" si="3"/>
        <v>8364</v>
      </c>
      <c r="AV9" s="6">
        <f t="shared" si="3"/>
        <v>1658</v>
      </c>
      <c r="AW9" s="6">
        <f t="shared" si="3"/>
        <v>19169</v>
      </c>
      <c r="AX9" s="6">
        <f t="shared" si="3"/>
        <v>20499</v>
      </c>
      <c r="AY9" s="6">
        <f t="shared" si="3"/>
        <v>17180</v>
      </c>
      <c r="AZ9" s="6">
        <f t="shared" si="3"/>
        <v>14872</v>
      </c>
      <c r="BA9" s="6">
        <f t="shared" si="3"/>
        <v>16046</v>
      </c>
      <c r="BB9" s="6">
        <f t="shared" si="3"/>
        <v>14749</v>
      </c>
      <c r="BC9" s="6">
        <f t="shared" si="3"/>
        <v>6925</v>
      </c>
      <c r="BD9" s="6">
        <f aca="true" t="shared" si="4" ref="BD9:BM12">IF(X9="(L)","(L)",IF(W9="(L)","(L)",IF(X9="(D)","(D)",IF(W9="(D)","(D)",IF(X9="(N)","(N)",IF(W9="(N)","(N)",X9-W9))))))</f>
        <v>-4512</v>
      </c>
      <c r="BE9" s="6">
        <f t="shared" si="4"/>
        <v>-16004</v>
      </c>
      <c r="BF9" s="6">
        <f t="shared" si="4"/>
        <v>1665</v>
      </c>
      <c r="BG9" s="6">
        <f t="shared" si="4"/>
        <v>3191</v>
      </c>
      <c r="BH9" s="6">
        <f t="shared" si="4"/>
        <v>6958</v>
      </c>
      <c r="BI9" s="6">
        <f t="shared" si="4"/>
        <v>5430</v>
      </c>
      <c r="BJ9" s="6">
        <f t="shared" si="4"/>
        <v>3123</v>
      </c>
      <c r="BK9" s="6">
        <f t="shared" si="4"/>
        <v>12719</v>
      </c>
      <c r="BL9" s="6">
        <f t="shared" si="4"/>
        <v>15543</v>
      </c>
      <c r="BM9" s="6">
        <f t="shared" si="4"/>
        <v>13916</v>
      </c>
      <c r="BN9" s="6">
        <f>IF(AH9="(L)","(L)",IF(AG9="(L)","(L)",IF(AH9="(D)","(D)",IF(AG9="(D)","(D)",IF(AH9="(N)","(N)",IF(AG9="(N)","(N)",AH9-AG9))))))</f>
        <v>20846</v>
      </c>
      <c r="BP9" s="7">
        <f>IF(D9="(L)","(L)",IF(C9="(L)","(L)",IF(D9="(D)","(D)",IF(C9="(D)","(D)",IF(D9="(N)","(N)",IF(C9="(N)","(N)",(D9-C9)/C9))))))</f>
        <v>0.04550211608068164</v>
      </c>
      <c r="BQ9" s="7">
        <f aca="true" t="shared" si="5" ref="BQ9:BY12">IF(E9="(L)","(L)",IF(D9="(L)","(L)",IF(E9="(D)","(D)",IF(D9="(D)","(D)",IF(E9="(N)","(N)",IF(D9="(N)","(N)",(E9-D9)/D9))))))</f>
        <v>0.05169096750881373</v>
      </c>
      <c r="BR9" s="7">
        <f t="shared" si="5"/>
        <v>0.0591187668307178</v>
      </c>
      <c r="BS9" s="7">
        <f t="shared" si="5"/>
        <v>0.052811545155252</v>
      </c>
      <c r="BT9" s="7">
        <f t="shared" si="5"/>
        <v>0.015452198534310459</v>
      </c>
      <c r="BU9" s="7">
        <f t="shared" si="5"/>
        <v>0.008828437985656351</v>
      </c>
      <c r="BV9" s="7">
        <f t="shared" si="5"/>
        <v>0.04683689396156473</v>
      </c>
      <c r="BW9" s="7">
        <f t="shared" si="5"/>
        <v>0.049521058292272865</v>
      </c>
      <c r="BX9" s="7">
        <f t="shared" si="5"/>
        <v>0.07366972375240935</v>
      </c>
      <c r="BY9" s="7">
        <f t="shared" si="5"/>
        <v>0.04280978863872866</v>
      </c>
      <c r="BZ9" s="7">
        <f aca="true" t="shared" si="6" ref="BZ9:CI12">IF(N9="(L)","(L)",IF(M9="(L)","(L)",IF(N9="(D)","(D)",IF(M9="(D)","(D)",IF(N9="(N)","(N)",IF(M9="(N)","(N)",(N9-M9)/M9))))))</f>
        <v>0.01617113515156722</v>
      </c>
      <c r="CA9" s="7">
        <f t="shared" si="6"/>
        <v>0.027197169725426948</v>
      </c>
      <c r="CB9" s="7">
        <f t="shared" si="6"/>
        <v>0.0052485628181426795</v>
      </c>
      <c r="CC9" s="7">
        <f t="shared" si="6"/>
        <v>0.060364536425300895</v>
      </c>
      <c r="CD9" s="7">
        <f t="shared" si="6"/>
        <v>0.060877932306376455</v>
      </c>
      <c r="CE9" s="7">
        <f t="shared" si="6"/>
        <v>0.04809334251529861</v>
      </c>
      <c r="CF9" s="7">
        <f t="shared" si="6"/>
        <v>0.03972201003199769</v>
      </c>
      <c r="CG9" s="7">
        <f t="shared" si="6"/>
        <v>0.04122032296017715</v>
      </c>
      <c r="CH9" s="7">
        <f t="shared" si="6"/>
        <v>0.036388532517517024</v>
      </c>
      <c r="CI9" s="7">
        <f t="shared" si="6"/>
        <v>0.016485386924529066</v>
      </c>
      <c r="CJ9" s="7">
        <f aca="true" t="shared" si="7" ref="CJ9:CP12">IF(X9="(L)","(L)",IF(W9="(L)","(L)",IF(X9="(D)","(D)",IF(W9="(D)","(D)",IF(X9="(N)","(N)",IF(W9="(N)","(N)",(X9-W9)/W9))))))</f>
        <v>-0.010566893211614215</v>
      </c>
      <c r="CK9" s="7">
        <f t="shared" si="7"/>
        <v>-0.03788090380181878</v>
      </c>
      <c r="CL9" s="7">
        <f t="shared" si="7"/>
        <v>0.004096162645948858</v>
      </c>
      <c r="CM9" s="7">
        <f t="shared" si="7"/>
        <v>0.007818338180490662</v>
      </c>
      <c r="CN9" s="7">
        <f t="shared" si="7"/>
        <v>0.016915693815731256</v>
      </c>
      <c r="CO9" s="7">
        <f t="shared" si="7"/>
        <v>0.012981362301932621</v>
      </c>
      <c r="CP9" s="7">
        <f t="shared" si="7"/>
        <v>0.0073703985160081375</v>
      </c>
      <c r="CQ9" s="7">
        <f aca="true" t="shared" si="8" ref="CQ9:CT12">IF(AE9="(L)","(L)",IF(AD9="(L)","(L)",IF(AE9="(D)","(D)",IF(AD9="(D)","(D)",IF(AE9="(N)","(N)",IF(AD9="(N)","(N)",(AE9-AD9)/AD9))))))</f>
        <v>0.029797701741850088</v>
      </c>
      <c r="CR9" s="7">
        <f t="shared" si="8"/>
        <v>0.03536003858368747</v>
      </c>
      <c r="CS9" s="7">
        <f t="shared" si="8"/>
        <v>0.0305774246495879</v>
      </c>
      <c r="CT9" s="7">
        <f t="shared" si="8"/>
        <v>0.04444558155996614</v>
      </c>
    </row>
    <row r="10" spans="1:98" ht="12.75">
      <c r="A10" s="2" t="s">
        <v>40</v>
      </c>
      <c r="B10" s="2" t="s">
        <v>37</v>
      </c>
      <c r="C10" s="13">
        <v>28319</v>
      </c>
      <c r="D10" s="13">
        <v>30600</v>
      </c>
      <c r="E10" s="13">
        <v>32701</v>
      </c>
      <c r="F10" s="13">
        <v>35778</v>
      </c>
      <c r="G10" s="13">
        <v>38502</v>
      </c>
      <c r="H10" s="13">
        <v>38965</v>
      </c>
      <c r="I10" s="13">
        <v>39765</v>
      </c>
      <c r="J10" s="13">
        <v>39715</v>
      </c>
      <c r="K10" s="13">
        <v>39142</v>
      </c>
      <c r="L10" s="13">
        <v>38288</v>
      </c>
      <c r="M10" s="13">
        <v>39554</v>
      </c>
      <c r="N10" s="13">
        <v>41972</v>
      </c>
      <c r="O10" s="13">
        <v>45073</v>
      </c>
      <c r="P10" s="13">
        <v>49139</v>
      </c>
      <c r="Q10" s="13">
        <v>49260</v>
      </c>
      <c r="R10" s="13">
        <v>52772</v>
      </c>
      <c r="S10" s="13">
        <v>60146</v>
      </c>
      <c r="T10" s="13">
        <v>65852</v>
      </c>
      <c r="U10" s="13">
        <v>78304</v>
      </c>
      <c r="V10" s="13">
        <v>86599</v>
      </c>
      <c r="W10" s="13">
        <v>86969</v>
      </c>
      <c r="X10" s="13">
        <v>90162</v>
      </c>
      <c r="Y10" s="13">
        <v>91781</v>
      </c>
      <c r="Z10" s="13">
        <v>86531</v>
      </c>
      <c r="AA10" s="13">
        <v>88480</v>
      </c>
      <c r="AB10" s="13">
        <v>85887</v>
      </c>
      <c r="AC10" s="13">
        <v>96587</v>
      </c>
      <c r="AD10" s="13">
        <v>100133</v>
      </c>
      <c r="AE10" s="13">
        <v>98245</v>
      </c>
      <c r="AF10" s="13">
        <v>98376</v>
      </c>
      <c r="AG10" s="13">
        <v>98292</v>
      </c>
      <c r="AH10" s="13">
        <v>103107</v>
      </c>
      <c r="AJ10" s="6">
        <f t="shared" si="2"/>
        <v>2281</v>
      </c>
      <c r="AK10" s="6">
        <f t="shared" si="2"/>
        <v>2101</v>
      </c>
      <c r="AL10" s="6">
        <f t="shared" si="2"/>
        <v>3077</v>
      </c>
      <c r="AM10" s="6">
        <f t="shared" si="2"/>
        <v>2724</v>
      </c>
      <c r="AN10" s="6">
        <f t="shared" si="2"/>
        <v>463</v>
      </c>
      <c r="AO10" s="6">
        <f t="shared" si="2"/>
        <v>800</v>
      </c>
      <c r="AP10" s="6">
        <f t="shared" si="2"/>
        <v>-50</v>
      </c>
      <c r="AQ10" s="6">
        <f t="shared" si="2"/>
        <v>-573</v>
      </c>
      <c r="AR10" s="6">
        <f t="shared" si="2"/>
        <v>-854</v>
      </c>
      <c r="AS10" s="6">
        <f t="shared" si="2"/>
        <v>1266</v>
      </c>
      <c r="AT10" s="6">
        <f t="shared" si="3"/>
        <v>2418</v>
      </c>
      <c r="AU10" s="6">
        <f t="shared" si="3"/>
        <v>3101</v>
      </c>
      <c r="AV10" s="6">
        <f t="shared" si="3"/>
        <v>4066</v>
      </c>
      <c r="AW10" s="6">
        <f t="shared" si="3"/>
        <v>121</v>
      </c>
      <c r="AX10" s="6">
        <f t="shared" si="3"/>
        <v>3512</v>
      </c>
      <c r="AY10" s="6">
        <f t="shared" si="3"/>
        <v>7374</v>
      </c>
      <c r="AZ10" s="6">
        <f t="shared" si="3"/>
        <v>5706</v>
      </c>
      <c r="BA10" s="6">
        <f t="shared" si="3"/>
        <v>12452</v>
      </c>
      <c r="BB10" s="6">
        <f t="shared" si="3"/>
        <v>8295</v>
      </c>
      <c r="BC10" s="6">
        <f t="shared" si="3"/>
        <v>370</v>
      </c>
      <c r="BD10" s="6">
        <f t="shared" si="4"/>
        <v>3193</v>
      </c>
      <c r="BE10" s="6">
        <f t="shared" si="4"/>
        <v>1619</v>
      </c>
      <c r="BF10" s="6">
        <f t="shared" si="4"/>
        <v>-5250</v>
      </c>
      <c r="BG10" s="6">
        <f t="shared" si="4"/>
        <v>1949</v>
      </c>
      <c r="BH10" s="6">
        <f t="shared" si="4"/>
        <v>-2593</v>
      </c>
      <c r="BI10" s="6">
        <f t="shared" si="4"/>
        <v>10700</v>
      </c>
      <c r="BJ10" s="6">
        <f t="shared" si="4"/>
        <v>3546</v>
      </c>
      <c r="BK10" s="6">
        <f t="shared" si="4"/>
        <v>-1888</v>
      </c>
      <c r="BL10" s="6">
        <f t="shared" si="4"/>
        <v>131</v>
      </c>
      <c r="BM10" s="6">
        <f t="shared" si="4"/>
        <v>-84</v>
      </c>
      <c r="BN10" s="6">
        <f>IF(AH10="(L)","(L)",IF(AG10="(L)","(L)",IF(AH10="(D)","(D)",IF(AG10="(D)","(D)",IF(AH10="(N)","(N)",IF(AG10="(N)","(N)",AH10-AG10))))))</f>
        <v>4815</v>
      </c>
      <c r="BP10" s="7">
        <f>IF(D10="(L)","(L)",IF(C10="(L)","(L)",IF(D10="(D)","(D)",IF(C10="(D)","(D)",IF(D10="(N)","(N)",IF(C10="(N)","(N)",(D10-C10)/C10))))))</f>
        <v>0.08054662947137964</v>
      </c>
      <c r="BQ10" s="7">
        <f t="shared" si="5"/>
        <v>0.06866013071895424</v>
      </c>
      <c r="BR10" s="7">
        <f t="shared" si="5"/>
        <v>0.09409498180483777</v>
      </c>
      <c r="BS10" s="7">
        <f t="shared" si="5"/>
        <v>0.07613617306724803</v>
      </c>
      <c r="BT10" s="7">
        <f t="shared" si="5"/>
        <v>0.012025349332502207</v>
      </c>
      <c r="BU10" s="7">
        <f t="shared" si="5"/>
        <v>0.020531245989991016</v>
      </c>
      <c r="BV10" s="7">
        <f t="shared" si="5"/>
        <v>-0.001257387149503332</v>
      </c>
      <c r="BW10" s="7">
        <f t="shared" si="5"/>
        <v>-0.014427798061185949</v>
      </c>
      <c r="BX10" s="7">
        <f t="shared" si="5"/>
        <v>-0.021817996014511266</v>
      </c>
      <c r="BY10" s="7">
        <f t="shared" si="5"/>
        <v>0.03306519013790221</v>
      </c>
      <c r="BZ10" s="7">
        <f t="shared" si="6"/>
        <v>0.06113161753552106</v>
      </c>
      <c r="CA10" s="7">
        <f t="shared" si="6"/>
        <v>0.07388258839226151</v>
      </c>
      <c r="CB10" s="7">
        <f t="shared" si="6"/>
        <v>0.09020921616045083</v>
      </c>
      <c r="CC10" s="7">
        <f t="shared" si="6"/>
        <v>0.0024624025722949183</v>
      </c>
      <c r="CD10" s="7">
        <f t="shared" si="6"/>
        <v>0.07129516849370686</v>
      </c>
      <c r="CE10" s="7">
        <f t="shared" si="6"/>
        <v>0.13973319184415978</v>
      </c>
      <c r="CF10" s="7">
        <f t="shared" si="6"/>
        <v>0.09486915173078841</v>
      </c>
      <c r="CG10" s="7">
        <f t="shared" si="6"/>
        <v>0.18909068820992528</v>
      </c>
      <c r="CH10" s="7">
        <f t="shared" si="6"/>
        <v>0.1059332856559052</v>
      </c>
      <c r="CI10" s="7">
        <f t="shared" si="6"/>
        <v>0.004272566657813601</v>
      </c>
      <c r="CJ10" s="7">
        <f t="shared" si="7"/>
        <v>0.03671423150777863</v>
      </c>
      <c r="CK10" s="7">
        <f t="shared" si="7"/>
        <v>0.01795656706816619</v>
      </c>
      <c r="CL10" s="7">
        <f t="shared" si="7"/>
        <v>-0.057201381549558186</v>
      </c>
      <c r="CM10" s="7">
        <f t="shared" si="7"/>
        <v>0.022523719822953623</v>
      </c>
      <c r="CN10" s="7">
        <f t="shared" si="7"/>
        <v>-0.029306057866184447</v>
      </c>
      <c r="CO10" s="7">
        <f t="shared" si="7"/>
        <v>0.12458229999883567</v>
      </c>
      <c r="CP10" s="7">
        <f t="shared" si="7"/>
        <v>0.03671301520908611</v>
      </c>
      <c r="CQ10" s="7">
        <f t="shared" si="8"/>
        <v>-0.01885492295247321</v>
      </c>
      <c r="CR10" s="7">
        <f t="shared" si="8"/>
        <v>0.0013334011909003002</v>
      </c>
      <c r="CS10" s="7">
        <f t="shared" si="8"/>
        <v>-0.0008538667967797023</v>
      </c>
      <c r="CT10" s="7">
        <f t="shared" si="8"/>
        <v>0.04898669271151264</v>
      </c>
    </row>
    <row r="11" spans="1:98" ht="12.75">
      <c r="A11" s="2" t="s">
        <v>41</v>
      </c>
      <c r="B11" s="2" t="s">
        <v>37</v>
      </c>
      <c r="C11" s="13">
        <v>550</v>
      </c>
      <c r="D11" s="13">
        <v>541</v>
      </c>
      <c r="E11" s="13">
        <v>535</v>
      </c>
      <c r="F11" s="13">
        <v>528</v>
      </c>
      <c r="G11" s="13">
        <v>525</v>
      </c>
      <c r="H11" s="13">
        <v>518</v>
      </c>
      <c r="I11" s="13">
        <v>572</v>
      </c>
      <c r="J11" s="13">
        <v>625</v>
      </c>
      <c r="K11" s="13">
        <v>676</v>
      </c>
      <c r="L11" s="13">
        <v>725</v>
      </c>
      <c r="M11" s="13">
        <v>721</v>
      </c>
      <c r="N11" s="13">
        <v>740</v>
      </c>
      <c r="O11" s="13">
        <v>771</v>
      </c>
      <c r="P11" s="13">
        <v>758</v>
      </c>
      <c r="Q11" s="13">
        <v>816</v>
      </c>
      <c r="R11" s="13">
        <v>807</v>
      </c>
      <c r="S11" s="13">
        <v>803</v>
      </c>
      <c r="T11" s="13">
        <v>779</v>
      </c>
      <c r="U11" s="13">
        <v>755</v>
      </c>
      <c r="V11" s="13">
        <v>715</v>
      </c>
      <c r="W11" s="13">
        <v>694</v>
      </c>
      <c r="X11" s="13">
        <v>662</v>
      </c>
      <c r="Y11" s="13">
        <v>657</v>
      </c>
      <c r="Z11" s="13">
        <v>652</v>
      </c>
      <c r="AA11" s="13">
        <v>622</v>
      </c>
      <c r="AB11" s="13">
        <v>595</v>
      </c>
      <c r="AC11" s="13">
        <v>585</v>
      </c>
      <c r="AD11" s="13">
        <v>552</v>
      </c>
      <c r="AE11" s="13">
        <v>525</v>
      </c>
      <c r="AF11" s="13">
        <v>533</v>
      </c>
      <c r="AG11" s="13">
        <v>539</v>
      </c>
      <c r="AH11" s="13">
        <v>552</v>
      </c>
      <c r="AJ11" s="6">
        <f t="shared" si="2"/>
        <v>-9</v>
      </c>
      <c r="AK11" s="6">
        <f t="shared" si="2"/>
        <v>-6</v>
      </c>
      <c r="AL11" s="6">
        <f t="shared" si="2"/>
        <v>-7</v>
      </c>
      <c r="AM11" s="6">
        <f t="shared" si="2"/>
        <v>-3</v>
      </c>
      <c r="AN11" s="6">
        <f t="shared" si="2"/>
        <v>-7</v>
      </c>
      <c r="AO11" s="6">
        <f t="shared" si="2"/>
        <v>54</v>
      </c>
      <c r="AP11" s="6">
        <f t="shared" si="2"/>
        <v>53</v>
      </c>
      <c r="AQ11" s="6">
        <f t="shared" si="2"/>
        <v>51</v>
      </c>
      <c r="AR11" s="6">
        <f t="shared" si="2"/>
        <v>49</v>
      </c>
      <c r="AS11" s="6">
        <f t="shared" si="2"/>
        <v>-4</v>
      </c>
      <c r="AT11" s="6">
        <f t="shared" si="3"/>
        <v>19</v>
      </c>
      <c r="AU11" s="6">
        <f t="shared" si="3"/>
        <v>31</v>
      </c>
      <c r="AV11" s="6">
        <f t="shared" si="3"/>
        <v>-13</v>
      </c>
      <c r="AW11" s="6">
        <f t="shared" si="3"/>
        <v>58</v>
      </c>
      <c r="AX11" s="6">
        <f t="shared" si="3"/>
        <v>-9</v>
      </c>
      <c r="AY11" s="6">
        <f t="shared" si="3"/>
        <v>-4</v>
      </c>
      <c r="AZ11" s="6">
        <f t="shared" si="3"/>
        <v>-24</v>
      </c>
      <c r="BA11" s="6">
        <f t="shared" si="3"/>
        <v>-24</v>
      </c>
      <c r="BB11" s="6">
        <f t="shared" si="3"/>
        <v>-40</v>
      </c>
      <c r="BC11" s="6">
        <f t="shared" si="3"/>
        <v>-21</v>
      </c>
      <c r="BD11" s="6">
        <f t="shared" si="4"/>
        <v>-32</v>
      </c>
      <c r="BE11" s="6">
        <f t="shared" si="4"/>
        <v>-5</v>
      </c>
      <c r="BF11" s="6">
        <f t="shared" si="4"/>
        <v>-5</v>
      </c>
      <c r="BG11" s="6">
        <f t="shared" si="4"/>
        <v>-30</v>
      </c>
      <c r="BH11" s="6">
        <f t="shared" si="4"/>
        <v>-27</v>
      </c>
      <c r="BI11" s="6">
        <f t="shared" si="4"/>
        <v>-10</v>
      </c>
      <c r="BJ11" s="6">
        <f t="shared" si="4"/>
        <v>-33</v>
      </c>
      <c r="BK11" s="6">
        <f t="shared" si="4"/>
        <v>-27</v>
      </c>
      <c r="BL11" s="6">
        <f t="shared" si="4"/>
        <v>8</v>
      </c>
      <c r="BM11" s="6">
        <f t="shared" si="4"/>
        <v>6</v>
      </c>
      <c r="BN11" s="6">
        <f>IF(AH11="(L)","(L)",IF(AG11="(L)","(L)",IF(AH11="(D)","(D)",IF(AG11="(D)","(D)",IF(AH11="(N)","(N)",IF(AG11="(N)","(N)",AH11-AG11))))))</f>
        <v>13</v>
      </c>
      <c r="BP11" s="7">
        <f>IF(D11="(L)","(L)",IF(C11="(L)","(L)",IF(D11="(D)","(D)",IF(C11="(D)","(D)",IF(D11="(N)","(N)",IF(C11="(N)","(N)",(D11-C11)/C11))))))</f>
        <v>-0.016363636363636365</v>
      </c>
      <c r="BQ11" s="7">
        <f t="shared" si="5"/>
        <v>-0.011090573012939002</v>
      </c>
      <c r="BR11" s="7">
        <f t="shared" si="5"/>
        <v>-0.013084112149532711</v>
      </c>
      <c r="BS11" s="7">
        <f t="shared" si="5"/>
        <v>-0.005681818181818182</v>
      </c>
      <c r="BT11" s="7">
        <f t="shared" si="5"/>
        <v>-0.013333333333333334</v>
      </c>
      <c r="BU11" s="7">
        <f t="shared" si="5"/>
        <v>0.10424710424710425</v>
      </c>
      <c r="BV11" s="7">
        <f t="shared" si="5"/>
        <v>0.09265734265734266</v>
      </c>
      <c r="BW11" s="7">
        <f t="shared" si="5"/>
        <v>0.0816</v>
      </c>
      <c r="BX11" s="7">
        <f t="shared" si="5"/>
        <v>0.07248520710059171</v>
      </c>
      <c r="BY11" s="7">
        <f t="shared" si="5"/>
        <v>-0.005517241379310344</v>
      </c>
      <c r="BZ11" s="7">
        <f t="shared" si="6"/>
        <v>0.026352288488210817</v>
      </c>
      <c r="CA11" s="7">
        <f t="shared" si="6"/>
        <v>0.041891891891891894</v>
      </c>
      <c r="CB11" s="7">
        <f t="shared" si="6"/>
        <v>-0.016861219195849545</v>
      </c>
      <c r="CC11" s="7">
        <f t="shared" si="6"/>
        <v>0.07651715039577836</v>
      </c>
      <c r="CD11" s="7">
        <f t="shared" si="6"/>
        <v>-0.011029411764705883</v>
      </c>
      <c r="CE11" s="7">
        <f t="shared" si="6"/>
        <v>-0.004956629491945477</v>
      </c>
      <c r="CF11" s="7">
        <f t="shared" si="6"/>
        <v>-0.029887920298879204</v>
      </c>
      <c r="CG11" s="7">
        <f t="shared" si="6"/>
        <v>-0.03080872913992298</v>
      </c>
      <c r="CH11" s="7">
        <f t="shared" si="6"/>
        <v>-0.052980132450331126</v>
      </c>
      <c r="CI11" s="7">
        <f t="shared" si="6"/>
        <v>-0.02937062937062937</v>
      </c>
      <c r="CJ11" s="7">
        <f t="shared" si="7"/>
        <v>-0.04610951008645533</v>
      </c>
      <c r="CK11" s="7">
        <f t="shared" si="7"/>
        <v>-0.0075528700906344415</v>
      </c>
      <c r="CL11" s="7">
        <f t="shared" si="7"/>
        <v>-0.0076103500761035</v>
      </c>
      <c r="CM11" s="7">
        <f t="shared" si="7"/>
        <v>-0.046012269938650305</v>
      </c>
      <c r="CN11" s="7">
        <f t="shared" si="7"/>
        <v>-0.04340836012861737</v>
      </c>
      <c r="CO11" s="7">
        <f t="shared" si="7"/>
        <v>-0.01680672268907563</v>
      </c>
      <c r="CP11" s="7">
        <f t="shared" si="7"/>
        <v>-0.05641025641025641</v>
      </c>
      <c r="CQ11" s="7">
        <f t="shared" si="8"/>
        <v>-0.04891304347826087</v>
      </c>
      <c r="CR11" s="7">
        <f t="shared" si="8"/>
        <v>0.015238095238095238</v>
      </c>
      <c r="CS11" s="7">
        <f t="shared" si="8"/>
        <v>0.01125703564727955</v>
      </c>
      <c r="CT11" s="7">
        <f t="shared" si="8"/>
        <v>0.02411873840445269</v>
      </c>
    </row>
    <row r="12" spans="1:98" ht="12.75">
      <c r="A12" s="2" t="s">
        <v>42</v>
      </c>
      <c r="B12" s="2" t="s">
        <v>37</v>
      </c>
      <c r="C12" s="13">
        <v>27769</v>
      </c>
      <c r="D12" s="13">
        <v>30059</v>
      </c>
      <c r="E12" s="13">
        <v>32166</v>
      </c>
      <c r="F12" s="13">
        <v>35250</v>
      </c>
      <c r="G12" s="13">
        <v>37977</v>
      </c>
      <c r="H12" s="13">
        <v>38447</v>
      </c>
      <c r="I12" s="13">
        <v>39193</v>
      </c>
      <c r="J12" s="13">
        <v>39090</v>
      </c>
      <c r="K12" s="13">
        <v>38466</v>
      </c>
      <c r="L12" s="13">
        <v>37563</v>
      </c>
      <c r="M12" s="13">
        <v>38833</v>
      </c>
      <c r="N12" s="13">
        <v>41232</v>
      </c>
      <c r="O12" s="13">
        <v>44302</v>
      </c>
      <c r="P12" s="13">
        <v>48381</v>
      </c>
      <c r="Q12" s="13">
        <v>48444</v>
      </c>
      <c r="R12" s="13">
        <v>51965</v>
      </c>
      <c r="S12" s="13">
        <v>59343</v>
      </c>
      <c r="T12" s="13">
        <v>65073</v>
      </c>
      <c r="U12" s="13">
        <v>77549</v>
      </c>
      <c r="V12" s="13">
        <v>85884</v>
      </c>
      <c r="W12" s="13">
        <v>86275</v>
      </c>
      <c r="X12" s="13">
        <v>89500</v>
      </c>
      <c r="Y12" s="13">
        <v>91124</v>
      </c>
      <c r="Z12" s="13">
        <v>85879</v>
      </c>
      <c r="AA12" s="13">
        <v>87858</v>
      </c>
      <c r="AB12" s="13">
        <v>85292</v>
      </c>
      <c r="AC12" s="13">
        <v>96002</v>
      </c>
      <c r="AD12" s="13">
        <v>99581</v>
      </c>
      <c r="AE12" s="13">
        <v>97720</v>
      </c>
      <c r="AF12" s="13">
        <v>97843</v>
      </c>
      <c r="AG12" s="13">
        <v>97753</v>
      </c>
      <c r="AH12" s="13">
        <v>102555</v>
      </c>
      <c r="AJ12" s="6">
        <f t="shared" si="2"/>
        <v>2290</v>
      </c>
      <c r="AK12" s="6">
        <f t="shared" si="2"/>
        <v>2107</v>
      </c>
      <c r="AL12" s="6">
        <f t="shared" si="2"/>
        <v>3084</v>
      </c>
      <c r="AM12" s="6">
        <f t="shared" si="2"/>
        <v>2727</v>
      </c>
      <c r="AN12" s="6">
        <f t="shared" si="2"/>
        <v>470</v>
      </c>
      <c r="AO12" s="6">
        <f t="shared" si="2"/>
        <v>746</v>
      </c>
      <c r="AP12" s="6">
        <f t="shared" si="2"/>
        <v>-103</v>
      </c>
      <c r="AQ12" s="6">
        <f t="shared" si="2"/>
        <v>-624</v>
      </c>
      <c r="AR12" s="6">
        <f t="shared" si="2"/>
        <v>-903</v>
      </c>
      <c r="AS12" s="6">
        <f t="shared" si="2"/>
        <v>1270</v>
      </c>
      <c r="AT12" s="6">
        <f t="shared" si="3"/>
        <v>2399</v>
      </c>
      <c r="AU12" s="6">
        <f t="shared" si="3"/>
        <v>3070</v>
      </c>
      <c r="AV12" s="6">
        <f t="shared" si="3"/>
        <v>4079</v>
      </c>
      <c r="AW12" s="6">
        <f t="shared" si="3"/>
        <v>63</v>
      </c>
      <c r="AX12" s="6">
        <f t="shared" si="3"/>
        <v>3521</v>
      </c>
      <c r="AY12" s="6">
        <f t="shared" si="3"/>
        <v>7378</v>
      </c>
      <c r="AZ12" s="6">
        <f t="shared" si="3"/>
        <v>5730</v>
      </c>
      <c r="BA12" s="6">
        <f t="shared" si="3"/>
        <v>12476</v>
      </c>
      <c r="BB12" s="6">
        <f t="shared" si="3"/>
        <v>8335</v>
      </c>
      <c r="BC12" s="6">
        <f t="shared" si="3"/>
        <v>391</v>
      </c>
      <c r="BD12" s="6">
        <f t="shared" si="4"/>
        <v>3225</v>
      </c>
      <c r="BE12" s="6">
        <f t="shared" si="4"/>
        <v>1624</v>
      </c>
      <c r="BF12" s="6">
        <f t="shared" si="4"/>
        <v>-5245</v>
      </c>
      <c r="BG12" s="6">
        <f t="shared" si="4"/>
        <v>1979</v>
      </c>
      <c r="BH12" s="6">
        <f t="shared" si="4"/>
        <v>-2566</v>
      </c>
      <c r="BI12" s="6">
        <f t="shared" si="4"/>
        <v>10710</v>
      </c>
      <c r="BJ12" s="6">
        <f t="shared" si="4"/>
        <v>3579</v>
      </c>
      <c r="BK12" s="6">
        <f t="shared" si="4"/>
        <v>-1861</v>
      </c>
      <c r="BL12" s="6">
        <f t="shared" si="4"/>
        <v>123</v>
      </c>
      <c r="BM12" s="6">
        <f t="shared" si="4"/>
        <v>-90</v>
      </c>
      <c r="BN12" s="6">
        <f>IF(AH12="(L)","(L)",IF(AG12="(L)","(L)",IF(AH12="(D)","(D)",IF(AG12="(D)","(D)",IF(AH12="(N)","(N)",IF(AG12="(N)","(N)",AH12-AG12))))))</f>
        <v>4802</v>
      </c>
      <c r="BP12" s="7">
        <f>IF(D12="(L)","(L)",IF(C12="(L)","(L)",IF(D12="(D)","(D)",IF(C12="(D)","(D)",IF(D12="(N)","(N)",IF(C12="(N)","(N)",(D12-C12)/C12))))))</f>
        <v>0.08246605927473082</v>
      </c>
      <c r="BQ12" s="7">
        <f t="shared" si="5"/>
        <v>0.07009547889151335</v>
      </c>
      <c r="BR12" s="7">
        <f t="shared" si="5"/>
        <v>0.09587763476963253</v>
      </c>
      <c r="BS12" s="7">
        <f t="shared" si="5"/>
        <v>0.07736170212765957</v>
      </c>
      <c r="BT12" s="7">
        <f t="shared" si="5"/>
        <v>0.012375911736050767</v>
      </c>
      <c r="BU12" s="7">
        <f t="shared" si="5"/>
        <v>0.019403334460426042</v>
      </c>
      <c r="BV12" s="7">
        <f t="shared" si="5"/>
        <v>-0.00262802030974919</v>
      </c>
      <c r="BW12" s="7">
        <f t="shared" si="5"/>
        <v>-0.015963161933998465</v>
      </c>
      <c r="BX12" s="7">
        <f t="shared" si="5"/>
        <v>-0.023475276867883324</v>
      </c>
      <c r="BY12" s="7">
        <f t="shared" si="5"/>
        <v>0.03380986609163272</v>
      </c>
      <c r="BZ12" s="7">
        <f t="shared" si="6"/>
        <v>0.06177735431205418</v>
      </c>
      <c r="CA12" s="7">
        <f t="shared" si="6"/>
        <v>0.07445673263484671</v>
      </c>
      <c r="CB12" s="7">
        <f t="shared" si="6"/>
        <v>0.09207259265947361</v>
      </c>
      <c r="CC12" s="7">
        <f t="shared" si="6"/>
        <v>0.0013021640726731567</v>
      </c>
      <c r="CD12" s="7">
        <f t="shared" si="6"/>
        <v>0.0726818594666006</v>
      </c>
      <c r="CE12" s="7">
        <f t="shared" si="6"/>
        <v>0.14198017896661214</v>
      </c>
      <c r="CF12" s="7">
        <f t="shared" si="6"/>
        <v>0.09655730246195844</v>
      </c>
      <c r="CG12" s="7">
        <f t="shared" si="6"/>
        <v>0.19172314170239577</v>
      </c>
      <c r="CH12" s="7">
        <f t="shared" si="6"/>
        <v>0.1074804317270371</v>
      </c>
      <c r="CI12" s="7">
        <f t="shared" si="6"/>
        <v>0.004552652414885194</v>
      </c>
      <c r="CJ12" s="7">
        <f t="shared" si="7"/>
        <v>0.03738046942915097</v>
      </c>
      <c r="CK12" s="7">
        <f t="shared" si="7"/>
        <v>0.018145251396648045</v>
      </c>
      <c r="CL12" s="7">
        <f t="shared" si="7"/>
        <v>-0.057558930687853914</v>
      </c>
      <c r="CM12" s="7">
        <f t="shared" si="7"/>
        <v>0.02304405034991092</v>
      </c>
      <c r="CN12" s="7">
        <f t="shared" si="7"/>
        <v>-0.029206219126317465</v>
      </c>
      <c r="CO12" s="7">
        <f t="shared" si="7"/>
        <v>0.12556863480748487</v>
      </c>
      <c r="CP12" s="7">
        <f t="shared" si="7"/>
        <v>0.03728047332347243</v>
      </c>
      <c r="CQ12" s="7">
        <f t="shared" si="8"/>
        <v>-0.018688303993733744</v>
      </c>
      <c r="CR12" s="7">
        <f t="shared" si="8"/>
        <v>0.001258698321735571</v>
      </c>
      <c r="CS12" s="7">
        <f t="shared" si="8"/>
        <v>-0.0009198409697167911</v>
      </c>
      <c r="CT12" s="7">
        <f t="shared" si="8"/>
        <v>0.04912381205691897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1134</v>
      </c>
      <c r="D15" s="13">
        <v>1134</v>
      </c>
      <c r="E15" s="13">
        <v>1130</v>
      </c>
      <c r="F15" s="13">
        <v>1056</v>
      </c>
      <c r="G15" s="13">
        <v>1135</v>
      </c>
      <c r="H15" s="13">
        <v>1172</v>
      </c>
      <c r="I15" s="13">
        <v>1312</v>
      </c>
      <c r="J15" s="13">
        <v>1452</v>
      </c>
      <c r="K15" s="13">
        <v>1460</v>
      </c>
      <c r="L15" s="13">
        <v>1509</v>
      </c>
      <c r="M15" s="13">
        <v>1407</v>
      </c>
      <c r="N15" s="13">
        <v>1332</v>
      </c>
      <c r="O15" s="13">
        <v>1262</v>
      </c>
      <c r="P15" s="13">
        <v>1150</v>
      </c>
      <c r="Q15" s="13">
        <v>1251</v>
      </c>
      <c r="R15" s="13">
        <v>1209</v>
      </c>
      <c r="S15" s="13">
        <v>1111</v>
      </c>
      <c r="T15" s="13">
        <v>1109</v>
      </c>
      <c r="U15" s="13">
        <v>1102</v>
      </c>
      <c r="V15" s="13">
        <v>1075</v>
      </c>
      <c r="W15" s="13">
        <v>999</v>
      </c>
      <c r="X15" s="13">
        <v>963</v>
      </c>
      <c r="Y15" s="13">
        <v>982</v>
      </c>
      <c r="Z15" s="13">
        <v>980</v>
      </c>
      <c r="AA15" s="13">
        <v>898</v>
      </c>
      <c r="AB15" s="13">
        <v>882</v>
      </c>
      <c r="AC15" s="13">
        <v>878</v>
      </c>
      <c r="AD15" s="13">
        <v>844</v>
      </c>
      <c r="AE15" s="13">
        <v>868</v>
      </c>
      <c r="AF15" s="13">
        <v>816</v>
      </c>
      <c r="AG15" s="13">
        <v>876</v>
      </c>
      <c r="AH15" s="13">
        <v>959</v>
      </c>
      <c r="AJ15" s="6">
        <f aca="true" t="shared" si="9" ref="AJ15:AS16">IF(D15="(L)","(L)",IF(C15="(L)","(L)",IF(D15="(D)","(D)",IF(C15="(D)","(D)",IF(D15="(N)","(N)",IF(C15="(N)","(N)",D15-C15))))))</f>
        <v>0</v>
      </c>
      <c r="AK15" s="6">
        <f t="shared" si="9"/>
        <v>-4</v>
      </c>
      <c r="AL15" s="6">
        <f t="shared" si="9"/>
        <v>-74</v>
      </c>
      <c r="AM15" s="6">
        <f t="shared" si="9"/>
        <v>79</v>
      </c>
      <c r="AN15" s="6">
        <f t="shared" si="9"/>
        <v>37</v>
      </c>
      <c r="AO15" s="6">
        <f t="shared" si="9"/>
        <v>140</v>
      </c>
      <c r="AP15" s="6">
        <f t="shared" si="9"/>
        <v>140</v>
      </c>
      <c r="AQ15" s="6">
        <f t="shared" si="9"/>
        <v>8</v>
      </c>
      <c r="AR15" s="6">
        <f t="shared" si="9"/>
        <v>49</v>
      </c>
      <c r="AS15" s="6">
        <f t="shared" si="9"/>
        <v>-102</v>
      </c>
      <c r="AT15" s="6">
        <f aca="true" t="shared" si="10" ref="AT15:BC16">IF(N15="(L)","(L)",IF(M15="(L)","(L)",IF(N15="(D)","(D)",IF(M15="(D)","(D)",IF(N15="(N)","(N)",IF(M15="(N)","(N)",N15-M15))))))</f>
        <v>-75</v>
      </c>
      <c r="AU15" s="6">
        <f t="shared" si="10"/>
        <v>-70</v>
      </c>
      <c r="AV15" s="6">
        <f t="shared" si="10"/>
        <v>-112</v>
      </c>
      <c r="AW15" s="6">
        <f t="shared" si="10"/>
        <v>101</v>
      </c>
      <c r="AX15" s="6">
        <f t="shared" si="10"/>
        <v>-42</v>
      </c>
      <c r="AY15" s="6">
        <f t="shared" si="10"/>
        <v>-98</v>
      </c>
      <c r="AZ15" s="6">
        <f t="shared" si="10"/>
        <v>-2</v>
      </c>
      <c r="BA15" s="6">
        <f t="shared" si="10"/>
        <v>-7</v>
      </c>
      <c r="BB15" s="6">
        <f t="shared" si="10"/>
        <v>-27</v>
      </c>
      <c r="BC15" s="6">
        <f t="shared" si="10"/>
        <v>-76</v>
      </c>
      <c r="BD15" s="6">
        <f aca="true" t="shared" si="11" ref="BD15:BM16">IF(X15="(L)","(L)",IF(W15="(L)","(L)",IF(X15="(D)","(D)",IF(W15="(D)","(D)",IF(X15="(N)","(N)",IF(W15="(N)","(N)",X15-W15))))))</f>
        <v>-36</v>
      </c>
      <c r="BE15" s="6">
        <f t="shared" si="11"/>
        <v>19</v>
      </c>
      <c r="BF15" s="6">
        <f t="shared" si="11"/>
        <v>-2</v>
      </c>
      <c r="BG15" s="6">
        <f t="shared" si="11"/>
        <v>-82</v>
      </c>
      <c r="BH15" s="6">
        <f t="shared" si="11"/>
        <v>-16</v>
      </c>
      <c r="BI15" s="6">
        <f t="shared" si="11"/>
        <v>-4</v>
      </c>
      <c r="BJ15" s="6">
        <f t="shared" si="11"/>
        <v>-34</v>
      </c>
      <c r="BK15" s="6">
        <f t="shared" si="11"/>
        <v>24</v>
      </c>
      <c r="BL15" s="6">
        <f t="shared" si="11"/>
        <v>-52</v>
      </c>
      <c r="BM15" s="6">
        <f t="shared" si="11"/>
        <v>60</v>
      </c>
      <c r="BN15" s="6">
        <f>IF(AH15="(L)","(L)",IF(AG15="(L)","(L)",IF(AH15="(D)","(D)",IF(AG15="(D)","(D)",IF(AH15="(N)","(N)",IF(AG15="(N)","(N)",AH15-AG15))))))</f>
        <v>83</v>
      </c>
      <c r="BP15" s="7">
        <f>IF(D15="(L)","(L)",IF(C15="(L)","(L)",IF(D15="(D)","(D)",IF(C15="(D)","(D)",IF(D15="(N)","(N)",IF(C15="(N)","(N)",(D15-C15)/C15))))))</f>
        <v>0</v>
      </c>
      <c r="BQ15" s="7">
        <f aca="true" t="shared" si="12" ref="BQ15:BY16">IF(E15="(L)","(L)",IF(D15="(L)","(L)",IF(E15="(D)","(D)",IF(D15="(D)","(D)",IF(E15="(N)","(N)",IF(D15="(N)","(N)",(E15-D15)/D15))))))</f>
        <v>-0.003527336860670194</v>
      </c>
      <c r="BR15" s="7">
        <f t="shared" si="12"/>
        <v>-0.06548672566371681</v>
      </c>
      <c r="BS15" s="7">
        <f t="shared" si="12"/>
        <v>0.07481060606060606</v>
      </c>
      <c r="BT15" s="7">
        <f t="shared" si="12"/>
        <v>0.03259911894273128</v>
      </c>
      <c r="BU15" s="7">
        <f t="shared" si="12"/>
        <v>0.11945392491467577</v>
      </c>
      <c r="BV15" s="7">
        <f t="shared" si="12"/>
        <v>0.10670731707317073</v>
      </c>
      <c r="BW15" s="7">
        <f t="shared" si="12"/>
        <v>0.005509641873278237</v>
      </c>
      <c r="BX15" s="7">
        <f t="shared" si="12"/>
        <v>0.03356164383561644</v>
      </c>
      <c r="BY15" s="7">
        <f t="shared" si="12"/>
        <v>-0.06759443339960239</v>
      </c>
      <c r="BZ15" s="7">
        <f aca="true" t="shared" si="13" ref="BZ15:CI16">IF(N15="(L)","(L)",IF(M15="(L)","(L)",IF(N15="(D)","(D)",IF(M15="(D)","(D)",IF(N15="(N)","(N)",IF(M15="(N)","(N)",(N15-M15)/M15))))))</f>
        <v>-0.053304904051172705</v>
      </c>
      <c r="CA15" s="7">
        <f t="shared" si="13"/>
        <v>-0.052552552552552555</v>
      </c>
      <c r="CB15" s="7">
        <f t="shared" si="13"/>
        <v>-0.08874801901743265</v>
      </c>
      <c r="CC15" s="7">
        <f t="shared" si="13"/>
        <v>0.08782608695652173</v>
      </c>
      <c r="CD15" s="7">
        <f t="shared" si="13"/>
        <v>-0.03357314148681055</v>
      </c>
      <c r="CE15" s="7">
        <f t="shared" si="13"/>
        <v>-0.08105872622001654</v>
      </c>
      <c r="CF15" s="7">
        <f t="shared" si="13"/>
        <v>-0.0018001800180018</v>
      </c>
      <c r="CG15" s="7">
        <f t="shared" si="13"/>
        <v>-0.0063119927862939585</v>
      </c>
      <c r="CH15" s="7">
        <f t="shared" si="13"/>
        <v>-0.024500907441016333</v>
      </c>
      <c r="CI15" s="7">
        <f t="shared" si="13"/>
        <v>-0.07069767441860465</v>
      </c>
      <c r="CJ15" s="7">
        <f aca="true" t="shared" si="14" ref="CJ15:CP16">IF(X15="(L)","(L)",IF(W15="(L)","(L)",IF(X15="(D)","(D)",IF(W15="(D)","(D)",IF(X15="(N)","(N)",IF(W15="(N)","(N)",(X15-W15)/W15))))))</f>
        <v>-0.036036036036036036</v>
      </c>
      <c r="CK15" s="7">
        <f t="shared" si="14"/>
        <v>0.01973001038421599</v>
      </c>
      <c r="CL15" s="7">
        <f t="shared" si="14"/>
        <v>-0.002036659877800407</v>
      </c>
      <c r="CM15" s="7">
        <f t="shared" si="14"/>
        <v>-0.0836734693877551</v>
      </c>
      <c r="CN15" s="7">
        <f t="shared" si="14"/>
        <v>-0.017817371937639197</v>
      </c>
      <c r="CO15" s="7">
        <f t="shared" si="14"/>
        <v>-0.0045351473922902496</v>
      </c>
      <c r="CP15" s="7">
        <f t="shared" si="14"/>
        <v>-0.0387243735763098</v>
      </c>
      <c r="CQ15" s="7">
        <f aca="true" t="shared" si="15" ref="CQ15:CT16">IF(AE15="(L)","(L)",IF(AD15="(L)","(L)",IF(AE15="(D)","(D)",IF(AD15="(D)","(D)",IF(AE15="(N)","(N)",IF(AD15="(N)","(N)",(AE15-AD15)/AD15))))))</f>
        <v>0.02843601895734597</v>
      </c>
      <c r="CR15" s="7">
        <f t="shared" si="15"/>
        <v>-0.059907834101382486</v>
      </c>
      <c r="CS15" s="7">
        <f t="shared" si="15"/>
        <v>0.07352941176470588</v>
      </c>
      <c r="CT15" s="7">
        <f t="shared" si="15"/>
        <v>0.09474885844748858</v>
      </c>
    </row>
    <row r="16" spans="1:98" ht="12.75">
      <c r="A16" s="2" t="s">
        <v>45</v>
      </c>
      <c r="B16" s="2" t="s">
        <v>37</v>
      </c>
      <c r="C16" s="13">
        <v>223066</v>
      </c>
      <c r="D16" s="13">
        <v>234260</v>
      </c>
      <c r="E16" s="13">
        <v>246951</v>
      </c>
      <c r="F16" s="13">
        <v>262835</v>
      </c>
      <c r="G16" s="13">
        <v>277527</v>
      </c>
      <c r="H16" s="13">
        <v>281664</v>
      </c>
      <c r="I16" s="13">
        <v>284477</v>
      </c>
      <c r="J16" s="13">
        <v>295810</v>
      </c>
      <c r="K16" s="13">
        <v>307983</v>
      </c>
      <c r="L16" s="13">
        <v>326993</v>
      </c>
      <c r="M16" s="13">
        <v>340785</v>
      </c>
      <c r="N16" s="13">
        <v>348172</v>
      </c>
      <c r="O16" s="13">
        <v>359707</v>
      </c>
      <c r="P16" s="13">
        <v>365543</v>
      </c>
      <c r="Q16" s="13">
        <v>384732</v>
      </c>
      <c r="R16" s="13">
        <v>408785</v>
      </c>
      <c r="S16" s="13">
        <v>433437</v>
      </c>
      <c r="T16" s="13">
        <v>454017</v>
      </c>
      <c r="U16" s="13">
        <v>482522</v>
      </c>
      <c r="V16" s="13">
        <v>505593</v>
      </c>
      <c r="W16" s="13">
        <v>512964</v>
      </c>
      <c r="X16" s="13">
        <v>511681</v>
      </c>
      <c r="Y16" s="13">
        <v>497277</v>
      </c>
      <c r="Z16" s="13">
        <v>493694</v>
      </c>
      <c r="AA16" s="13">
        <v>498916</v>
      </c>
      <c r="AB16" s="13">
        <v>503297</v>
      </c>
      <c r="AC16" s="13">
        <v>519431</v>
      </c>
      <c r="AD16" s="13">
        <v>526134</v>
      </c>
      <c r="AE16" s="13">
        <v>536941</v>
      </c>
      <c r="AF16" s="13">
        <v>552667</v>
      </c>
      <c r="AG16" s="13">
        <v>566439</v>
      </c>
      <c r="AH16" s="13">
        <v>592017</v>
      </c>
      <c r="AJ16" s="6">
        <f t="shared" si="9"/>
        <v>11194</v>
      </c>
      <c r="AK16" s="6">
        <f t="shared" si="9"/>
        <v>12691</v>
      </c>
      <c r="AL16" s="6">
        <f t="shared" si="9"/>
        <v>15884</v>
      </c>
      <c r="AM16" s="6">
        <f t="shared" si="9"/>
        <v>14692</v>
      </c>
      <c r="AN16" s="6">
        <f t="shared" si="9"/>
        <v>4137</v>
      </c>
      <c r="AO16" s="6">
        <f t="shared" si="9"/>
        <v>2813</v>
      </c>
      <c r="AP16" s="6">
        <f t="shared" si="9"/>
        <v>11333</v>
      </c>
      <c r="AQ16" s="6">
        <f t="shared" si="9"/>
        <v>12173</v>
      </c>
      <c r="AR16" s="6">
        <f t="shared" si="9"/>
        <v>19010</v>
      </c>
      <c r="AS16" s="6">
        <f t="shared" si="9"/>
        <v>13792</v>
      </c>
      <c r="AT16" s="6">
        <f t="shared" si="10"/>
        <v>7387</v>
      </c>
      <c r="AU16" s="6">
        <f t="shared" si="10"/>
        <v>11535</v>
      </c>
      <c r="AV16" s="6">
        <f t="shared" si="10"/>
        <v>5836</v>
      </c>
      <c r="AW16" s="6">
        <f t="shared" si="10"/>
        <v>19189</v>
      </c>
      <c r="AX16" s="6">
        <f t="shared" si="10"/>
        <v>24053</v>
      </c>
      <c r="AY16" s="6">
        <f t="shared" si="10"/>
        <v>24652</v>
      </c>
      <c r="AZ16" s="6">
        <f t="shared" si="10"/>
        <v>20580</v>
      </c>
      <c r="BA16" s="6">
        <f t="shared" si="10"/>
        <v>28505</v>
      </c>
      <c r="BB16" s="6">
        <f t="shared" si="10"/>
        <v>23071</v>
      </c>
      <c r="BC16" s="6">
        <f t="shared" si="10"/>
        <v>7371</v>
      </c>
      <c r="BD16" s="6">
        <f t="shared" si="11"/>
        <v>-1283</v>
      </c>
      <c r="BE16" s="6">
        <f t="shared" si="11"/>
        <v>-14404</v>
      </c>
      <c r="BF16" s="6">
        <f t="shared" si="11"/>
        <v>-3583</v>
      </c>
      <c r="BG16" s="6">
        <f t="shared" si="11"/>
        <v>5222</v>
      </c>
      <c r="BH16" s="6">
        <f t="shared" si="11"/>
        <v>4381</v>
      </c>
      <c r="BI16" s="6">
        <f t="shared" si="11"/>
        <v>16134</v>
      </c>
      <c r="BJ16" s="6">
        <f t="shared" si="11"/>
        <v>6703</v>
      </c>
      <c r="BK16" s="6">
        <f t="shared" si="11"/>
        <v>10807</v>
      </c>
      <c r="BL16" s="6">
        <f t="shared" si="11"/>
        <v>15726</v>
      </c>
      <c r="BM16" s="6">
        <f t="shared" si="11"/>
        <v>13772</v>
      </c>
      <c r="BN16" s="6">
        <f>IF(AH16="(L)","(L)",IF(AG16="(L)","(L)",IF(AH16="(D)","(D)",IF(AG16="(D)","(D)",IF(AH16="(N)","(N)",IF(AG16="(N)","(N)",AH16-AG16))))))</f>
        <v>25578</v>
      </c>
      <c r="BP16" s="7">
        <f>IF(D16="(L)","(L)",IF(C16="(L)","(L)",IF(D16="(D)","(D)",IF(C16="(D)","(D)",IF(D16="(N)","(N)",IF(C16="(N)","(N)",(D16-C16)/C16))))))</f>
        <v>0.05018245720997373</v>
      </c>
      <c r="BQ16" s="7">
        <f t="shared" si="12"/>
        <v>0.05417484845897721</v>
      </c>
      <c r="BR16" s="7">
        <f t="shared" si="12"/>
        <v>0.06432045223546372</v>
      </c>
      <c r="BS16" s="7">
        <f t="shared" si="12"/>
        <v>0.05589818707554169</v>
      </c>
      <c r="BT16" s="7">
        <f t="shared" si="12"/>
        <v>0.014906657730599186</v>
      </c>
      <c r="BU16" s="7">
        <f t="shared" si="12"/>
        <v>0.009987076800727107</v>
      </c>
      <c r="BV16" s="7">
        <f t="shared" si="12"/>
        <v>0.03983801853928437</v>
      </c>
      <c r="BW16" s="7">
        <f t="shared" si="12"/>
        <v>0.04115141475947399</v>
      </c>
      <c r="BX16" s="7">
        <f t="shared" si="12"/>
        <v>0.061724186075205446</v>
      </c>
      <c r="BY16" s="7">
        <f t="shared" si="12"/>
        <v>0.04217827292938993</v>
      </c>
      <c r="BZ16" s="7">
        <f t="shared" si="13"/>
        <v>0.02167642355150608</v>
      </c>
      <c r="CA16" s="7">
        <f t="shared" si="13"/>
        <v>0.03313017703893478</v>
      </c>
      <c r="CB16" s="7">
        <f t="shared" si="13"/>
        <v>0.01622431590155321</v>
      </c>
      <c r="CC16" s="7">
        <f t="shared" si="13"/>
        <v>0.05249450817003745</v>
      </c>
      <c r="CD16" s="7">
        <f t="shared" si="13"/>
        <v>0.06251884428641236</v>
      </c>
      <c r="CE16" s="7">
        <f t="shared" si="13"/>
        <v>0.06030553958682437</v>
      </c>
      <c r="CF16" s="7">
        <f t="shared" si="13"/>
        <v>0.04748094878840523</v>
      </c>
      <c r="CG16" s="7">
        <f t="shared" si="13"/>
        <v>0.062783992669878</v>
      </c>
      <c r="CH16" s="7">
        <f t="shared" si="13"/>
        <v>0.047813363950244755</v>
      </c>
      <c r="CI16" s="7">
        <f t="shared" si="13"/>
        <v>0.014578920198657813</v>
      </c>
      <c r="CJ16" s="7">
        <f t="shared" si="14"/>
        <v>-0.0025011501781801453</v>
      </c>
      <c r="CK16" s="7">
        <f t="shared" si="14"/>
        <v>-0.02815035148852508</v>
      </c>
      <c r="CL16" s="7">
        <f t="shared" si="14"/>
        <v>-0.007205239735600078</v>
      </c>
      <c r="CM16" s="7">
        <f t="shared" si="14"/>
        <v>0.010577402196502286</v>
      </c>
      <c r="CN16" s="7">
        <f t="shared" si="14"/>
        <v>0.008781037288842209</v>
      </c>
      <c r="CO16" s="7">
        <f t="shared" si="14"/>
        <v>0.03205661865657852</v>
      </c>
      <c r="CP16" s="7">
        <f t="shared" si="14"/>
        <v>0.01290450512195075</v>
      </c>
      <c r="CQ16" s="7">
        <f t="shared" si="15"/>
        <v>0.02054039465231291</v>
      </c>
      <c r="CR16" s="7">
        <f t="shared" si="15"/>
        <v>0.02928813407804582</v>
      </c>
      <c r="CS16" s="7">
        <f t="shared" si="15"/>
        <v>0.024919164704967006</v>
      </c>
      <c r="CT16" s="7">
        <f t="shared" si="15"/>
        <v>0.045155789061134564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162822</v>
      </c>
      <c r="D18" s="13">
        <v>172078</v>
      </c>
      <c r="E18" s="13">
        <v>180862</v>
      </c>
      <c r="F18" s="13">
        <v>193908</v>
      </c>
      <c r="G18" s="13">
        <v>207275</v>
      </c>
      <c r="H18" s="13">
        <v>208704</v>
      </c>
      <c r="I18" s="13">
        <v>210798</v>
      </c>
      <c r="J18" s="13">
        <v>219559</v>
      </c>
      <c r="K18" s="13">
        <v>230923</v>
      </c>
      <c r="L18" s="13">
        <v>248806</v>
      </c>
      <c r="M18" s="13">
        <v>261775</v>
      </c>
      <c r="N18" s="13">
        <v>270530</v>
      </c>
      <c r="O18" s="13">
        <v>281328</v>
      </c>
      <c r="P18" s="13">
        <v>287062</v>
      </c>
      <c r="Q18" s="13">
        <v>306225</v>
      </c>
      <c r="R18" s="13">
        <v>330333</v>
      </c>
      <c r="S18" s="13">
        <v>354627</v>
      </c>
      <c r="T18" s="13">
        <v>376756</v>
      </c>
      <c r="U18" s="13">
        <v>404363</v>
      </c>
      <c r="V18" s="13">
        <v>425563</v>
      </c>
      <c r="W18" s="13">
        <v>430902</v>
      </c>
      <c r="X18" s="13">
        <v>427074</v>
      </c>
      <c r="Y18" s="13">
        <v>410150</v>
      </c>
      <c r="Z18" s="13">
        <v>405248</v>
      </c>
      <c r="AA18" s="13">
        <v>410536</v>
      </c>
      <c r="AB18" s="13">
        <v>416349</v>
      </c>
      <c r="AC18" s="13">
        <v>431625</v>
      </c>
      <c r="AD18" s="13">
        <v>439987</v>
      </c>
      <c r="AE18" s="13">
        <v>452516</v>
      </c>
      <c r="AF18" s="13">
        <v>467277</v>
      </c>
      <c r="AG18" s="13">
        <v>480199</v>
      </c>
      <c r="AH18" s="13">
        <v>504476</v>
      </c>
      <c r="AJ18" s="6">
        <f aca="true" t="shared" si="16" ref="AJ18:AJ27">IF(D18="(L)","(L)",IF(C18="(L)","(L)",IF(D18="(D)","(D)",IF(C18="(D)","(D)",IF(D18="(N)","(N)",IF(C18="(N)","(N)",D18-C18))))))</f>
        <v>9256</v>
      </c>
      <c r="AK18" s="6">
        <f aca="true" t="shared" si="17" ref="AK18:AK27">IF(E18="(L)","(L)",IF(D18="(L)","(L)",IF(E18="(D)","(D)",IF(D18="(D)","(D)",IF(E18="(N)","(N)",IF(D18="(N)","(N)",E18-D18))))))</f>
        <v>8784</v>
      </c>
      <c r="AL18" s="6">
        <f aca="true" t="shared" si="18" ref="AL18:AL27">IF(F18="(L)","(L)",IF(E18="(L)","(L)",IF(F18="(D)","(D)",IF(E18="(D)","(D)",IF(F18="(N)","(N)",IF(E18="(N)","(N)",F18-E18))))))</f>
        <v>13046</v>
      </c>
      <c r="AM18" s="6">
        <f aca="true" t="shared" si="19" ref="AM18:AM27">IF(G18="(L)","(L)",IF(F18="(L)","(L)",IF(G18="(D)","(D)",IF(F18="(D)","(D)",IF(G18="(N)","(N)",IF(F18="(N)","(N)",G18-F18))))))</f>
        <v>13367</v>
      </c>
      <c r="AN18" s="6">
        <f aca="true" t="shared" si="20" ref="AN18:AN27">IF(H18="(L)","(L)",IF(G18="(L)","(L)",IF(H18="(D)","(D)",IF(G18="(D)","(D)",IF(H18="(N)","(N)",IF(G18="(N)","(N)",H18-G18))))))</f>
        <v>1429</v>
      </c>
      <c r="AO18" s="6">
        <f aca="true" t="shared" si="21" ref="AO18:AO27">IF(I18="(L)","(L)",IF(H18="(L)","(L)",IF(I18="(D)","(D)",IF(H18="(D)","(D)",IF(I18="(N)","(N)",IF(H18="(N)","(N)",I18-H18))))))</f>
        <v>2094</v>
      </c>
      <c r="AP18" s="6">
        <f aca="true" t="shared" si="22" ref="AP18:AP27">IF(J18="(L)","(L)",IF(I18="(L)","(L)",IF(J18="(D)","(D)",IF(I18="(D)","(D)",IF(J18="(N)","(N)",IF(I18="(N)","(N)",J18-I18))))))</f>
        <v>8761</v>
      </c>
      <c r="AQ18" s="6">
        <f aca="true" t="shared" si="23" ref="AQ18:AQ27">IF(K18="(L)","(L)",IF(J18="(L)","(L)",IF(K18="(D)","(D)",IF(J18="(D)","(D)",IF(K18="(N)","(N)",IF(J18="(N)","(N)",K18-J18))))))</f>
        <v>11364</v>
      </c>
      <c r="AR18" s="6">
        <f aca="true" t="shared" si="24" ref="AR18:AR27">IF(L18="(L)","(L)",IF(K18="(L)","(L)",IF(L18="(D)","(D)",IF(K18="(D)","(D)",IF(L18="(N)","(N)",IF(K18="(N)","(N)",L18-K18))))))</f>
        <v>17883</v>
      </c>
      <c r="AS18" s="6">
        <f aca="true" t="shared" si="25" ref="AS18:AS27">IF(M18="(L)","(L)",IF(L18="(L)","(L)",IF(M18="(D)","(D)",IF(L18="(D)","(D)",IF(M18="(N)","(N)",IF(L18="(N)","(N)",M18-L18))))))</f>
        <v>12969</v>
      </c>
      <c r="AT18" s="6">
        <f aca="true" t="shared" si="26" ref="AT18:AT27">IF(N18="(L)","(L)",IF(M18="(L)","(L)",IF(N18="(D)","(D)",IF(M18="(D)","(D)",IF(N18="(N)","(N)",IF(M18="(N)","(N)",N18-M18))))))</f>
        <v>8755</v>
      </c>
      <c r="AU18" s="6">
        <f aca="true" t="shared" si="27" ref="AU18:AU27">IF(O18="(L)","(L)",IF(N18="(L)","(L)",IF(O18="(D)","(D)",IF(N18="(D)","(D)",IF(O18="(N)","(N)",IF(N18="(N)","(N)",O18-N18))))))</f>
        <v>10798</v>
      </c>
      <c r="AV18" s="6">
        <f aca="true" t="shared" si="28" ref="AV18:AV27">IF(P18="(L)","(L)",IF(O18="(L)","(L)",IF(P18="(D)","(D)",IF(O18="(D)","(D)",IF(P18="(N)","(N)",IF(O18="(N)","(N)",P18-O18))))))</f>
        <v>5734</v>
      </c>
      <c r="AW18" s="6">
        <f aca="true" t="shared" si="29" ref="AW18:AW27">IF(Q18="(L)","(L)",IF(P18="(L)","(L)",IF(Q18="(D)","(D)",IF(P18="(D)","(D)",IF(Q18="(N)","(N)",IF(P18="(N)","(N)",Q18-P18))))))</f>
        <v>19163</v>
      </c>
      <c r="AX18" s="6">
        <f aca="true" t="shared" si="30" ref="AX18:AX27">IF(R18="(L)","(L)",IF(Q18="(L)","(L)",IF(R18="(D)","(D)",IF(Q18="(D)","(D)",IF(R18="(N)","(N)",IF(Q18="(N)","(N)",R18-Q18))))))</f>
        <v>24108</v>
      </c>
      <c r="AY18" s="6">
        <f aca="true" t="shared" si="31" ref="AY18:AY27">IF(S18="(L)","(L)",IF(R18="(L)","(L)",IF(S18="(D)","(D)",IF(R18="(D)","(D)",IF(S18="(N)","(N)",IF(R18="(N)","(N)",S18-R18))))))</f>
        <v>24294</v>
      </c>
      <c r="AZ18" s="6">
        <f aca="true" t="shared" si="32" ref="AZ18:AZ27">IF(T18="(L)","(L)",IF(S18="(L)","(L)",IF(T18="(D)","(D)",IF(S18="(D)","(D)",IF(T18="(N)","(N)",IF(S18="(N)","(N)",T18-S18))))))</f>
        <v>22129</v>
      </c>
      <c r="BA18" s="6">
        <f aca="true" t="shared" si="33" ref="BA18:BA27">IF(U18="(L)","(L)",IF(T18="(L)","(L)",IF(U18="(D)","(D)",IF(T18="(D)","(D)",IF(U18="(N)","(N)",IF(T18="(N)","(N)",U18-T18))))))</f>
        <v>27607</v>
      </c>
      <c r="BB18" s="6">
        <f aca="true" t="shared" si="34" ref="BB18:BB27">IF(V18="(L)","(L)",IF(U18="(L)","(L)",IF(V18="(D)","(D)",IF(U18="(D)","(D)",IF(V18="(N)","(N)",IF(U18="(N)","(N)",V18-U18))))))</f>
        <v>21200</v>
      </c>
      <c r="BC18" s="6">
        <f aca="true" t="shared" si="35" ref="BC18:BC27">IF(W18="(L)","(L)",IF(V18="(L)","(L)",IF(W18="(D)","(D)",IF(V18="(D)","(D)",IF(W18="(N)","(N)",IF(V18="(N)","(N)",W18-V18))))))</f>
        <v>5339</v>
      </c>
      <c r="BD18" s="6">
        <f aca="true" t="shared" si="36" ref="BD18:BD27">IF(X18="(L)","(L)",IF(W18="(L)","(L)",IF(X18="(D)","(D)",IF(W18="(D)","(D)",IF(X18="(N)","(N)",IF(W18="(N)","(N)",X18-W18))))))</f>
        <v>-3828</v>
      </c>
      <c r="BE18" s="6">
        <f aca="true" t="shared" si="37" ref="BE18:BE27">IF(Y18="(L)","(L)",IF(X18="(L)","(L)",IF(Y18="(D)","(D)",IF(X18="(D)","(D)",IF(Y18="(N)","(N)",IF(X18="(N)","(N)",Y18-X18))))))</f>
        <v>-16924</v>
      </c>
      <c r="BF18" s="6">
        <f aca="true" t="shared" si="38" ref="BF18:BF27">IF(Z18="(L)","(L)",IF(Y18="(L)","(L)",IF(Z18="(D)","(D)",IF(Y18="(D)","(D)",IF(Z18="(N)","(N)",IF(Y18="(N)","(N)",Z18-Y18))))))</f>
        <v>-4902</v>
      </c>
      <c r="BG18" s="6">
        <f aca="true" t="shared" si="39" ref="BG18:BG27">IF(AA18="(L)","(L)",IF(Z18="(L)","(L)",IF(AA18="(D)","(D)",IF(Z18="(D)","(D)",IF(AA18="(N)","(N)",IF(Z18="(N)","(N)",AA18-Z18))))))</f>
        <v>5288</v>
      </c>
      <c r="BH18" s="6">
        <f aca="true" t="shared" si="40" ref="BH18:BH27">IF(AB18="(L)","(L)",IF(AA18="(L)","(L)",IF(AB18="(D)","(D)",IF(AA18="(D)","(D)",IF(AB18="(N)","(N)",IF(AA18="(N)","(N)",AB18-AA18))))))</f>
        <v>5813</v>
      </c>
      <c r="BI18" s="6">
        <f aca="true" t="shared" si="41" ref="BI18:BI27">IF(AC18="(L)","(L)",IF(AB18="(L)","(L)",IF(AC18="(D)","(D)",IF(AB18="(D)","(D)",IF(AC18="(N)","(N)",IF(AB18="(N)","(N)",AC18-AB18))))))</f>
        <v>15276</v>
      </c>
      <c r="BJ18" s="6">
        <f aca="true" t="shared" si="42" ref="BJ18:BJ27">IF(AD18="(L)","(L)",IF(AC18="(L)","(L)",IF(AD18="(D)","(D)",IF(AC18="(D)","(D)",IF(AD18="(N)","(N)",IF(AC18="(N)","(N)",AD18-AC18))))))</f>
        <v>8362</v>
      </c>
      <c r="BK18" s="6">
        <f aca="true" t="shared" si="43" ref="BK18:BK27">IF(AE18="(L)","(L)",IF(AD18="(L)","(L)",IF(AE18="(D)","(D)",IF(AD18="(D)","(D)",IF(AE18="(N)","(N)",IF(AD18="(N)","(N)",AE18-AD18))))))</f>
        <v>12529</v>
      </c>
      <c r="BL18" s="6">
        <f aca="true" t="shared" si="44" ref="BL18:BL27">IF(AF18="(L)","(L)",IF(AE18="(L)","(L)",IF(AF18="(D)","(D)",IF(AE18="(D)","(D)",IF(AF18="(N)","(N)",IF(AE18="(N)","(N)",AF18-AE18))))))</f>
        <v>14761</v>
      </c>
      <c r="BM18" s="6">
        <f aca="true" t="shared" si="45" ref="BM18:BM27">IF(AG18="(L)","(L)",IF(AF18="(L)","(L)",IF(AG18="(D)","(D)",IF(AF18="(D)","(D)",IF(AG18="(N)","(N)",IF(AF18="(N)","(N)",AG18-AF18))))))</f>
        <v>12922</v>
      </c>
      <c r="BN18" s="6">
        <f aca="true" t="shared" si="46" ref="BN18:BN27">IF(AH18="(L)","(L)",IF(AG18="(L)","(L)",IF(AH18="(D)","(D)",IF(AG18="(D)","(D)",IF(AH18="(N)","(N)",IF(AG18="(N)","(N)",AH18-AG18))))))</f>
        <v>24277</v>
      </c>
      <c r="BP18" s="7">
        <f aca="true" t="shared" si="47" ref="BP18:BP27">IF(D18="(L)","(L)",IF(C18="(L)","(L)",IF(D18="(D)","(D)",IF(C18="(D)","(D)",IF(D18="(N)","(N)",IF(C18="(N)","(N)",(D18-C18)/C18))))))</f>
        <v>0.05684735478006658</v>
      </c>
      <c r="BQ18" s="7">
        <f aca="true" t="shared" si="48" ref="BQ18:BQ27">IF(E18="(L)","(L)",IF(D18="(L)","(L)",IF(E18="(D)","(D)",IF(D18="(D)","(D)",IF(E18="(N)","(N)",IF(D18="(N)","(N)",(E18-D18)/D18))))))</f>
        <v>0.051046618393984125</v>
      </c>
      <c r="BR18" s="7">
        <f aca="true" t="shared" si="49" ref="BR18:BR27">IF(F18="(L)","(L)",IF(E18="(L)","(L)",IF(F18="(D)","(D)",IF(E18="(D)","(D)",IF(F18="(N)","(N)",IF(E18="(N)","(N)",(F18-E18)/E18))))))</f>
        <v>0.07213234399708064</v>
      </c>
      <c r="BS18" s="7">
        <f aca="true" t="shared" si="50" ref="BS18:BS27">IF(G18="(L)","(L)",IF(F18="(L)","(L)",IF(G18="(D)","(D)",IF(F18="(D)","(D)",IF(G18="(N)","(N)",IF(F18="(N)","(N)",(G18-F18)/F18))))))</f>
        <v>0.06893475256307115</v>
      </c>
      <c r="BT18" s="7">
        <f aca="true" t="shared" si="51" ref="BT18:BT27">IF(H18="(L)","(L)",IF(G18="(L)","(L)",IF(H18="(D)","(D)",IF(G18="(D)","(D)",IF(H18="(N)","(N)",IF(G18="(N)","(N)",(H18-G18)/G18))))))</f>
        <v>0.006894222651067422</v>
      </c>
      <c r="BU18" s="7">
        <f aca="true" t="shared" si="52" ref="BU18:BU27">IF(I18="(L)","(L)",IF(H18="(L)","(L)",IF(I18="(D)","(D)",IF(H18="(D)","(D)",IF(I18="(N)","(N)",IF(H18="(N)","(N)",(I18-H18)/H18))))))</f>
        <v>0.010033348666053358</v>
      </c>
      <c r="BV18" s="7">
        <f aca="true" t="shared" si="53" ref="BV18:BV27">IF(J18="(L)","(L)",IF(I18="(L)","(L)",IF(J18="(D)","(D)",IF(I18="(D)","(D)",IF(J18="(N)","(N)",IF(I18="(N)","(N)",(J18-I18)/I18))))))</f>
        <v>0.04156111538060133</v>
      </c>
      <c r="BW18" s="7">
        <f aca="true" t="shared" si="54" ref="BW18:BW27">IF(K18="(L)","(L)",IF(J18="(L)","(L)",IF(K18="(D)","(D)",IF(J18="(D)","(D)",IF(K18="(N)","(N)",IF(J18="(N)","(N)",(K18-J18)/J18))))))</f>
        <v>0.05175829731416157</v>
      </c>
      <c r="BX18" s="7">
        <f aca="true" t="shared" si="55" ref="BX18:BX27">IF(L18="(L)","(L)",IF(K18="(L)","(L)",IF(L18="(D)","(D)",IF(K18="(D)","(D)",IF(L18="(N)","(N)",IF(K18="(N)","(N)",(L18-K18)/K18))))))</f>
        <v>0.07744139821498941</v>
      </c>
      <c r="BY18" s="7">
        <f aca="true" t="shared" si="56" ref="BY18:BY27">IF(M18="(L)","(L)",IF(L18="(L)","(L)",IF(M18="(D)","(D)",IF(L18="(D)","(D)",IF(M18="(N)","(N)",IF(L18="(N)","(N)",(M18-L18)/L18))))))</f>
        <v>0.0521249487552551</v>
      </c>
      <c r="BZ18" s="7">
        <f aca="true" t="shared" si="57" ref="BZ18:BZ27">IF(N18="(L)","(L)",IF(M18="(L)","(L)",IF(N18="(D)","(D)",IF(M18="(D)","(D)",IF(N18="(N)","(N)",IF(M18="(N)","(N)",(N18-M18)/M18))))))</f>
        <v>0.03344475217266737</v>
      </c>
      <c r="CA18" s="7">
        <f aca="true" t="shared" si="58" ref="CA18:CA27">IF(O18="(L)","(L)",IF(N18="(L)","(L)",IF(O18="(D)","(D)",IF(N18="(D)","(D)",IF(O18="(N)","(N)",IF(N18="(N)","(N)",(O18-N18)/N18))))))</f>
        <v>0.03991424241304107</v>
      </c>
      <c r="CB18" s="7">
        <f aca="true" t="shared" si="59" ref="CB18:CB27">IF(P18="(L)","(L)",IF(O18="(L)","(L)",IF(P18="(D)","(D)",IF(O18="(D)","(D)",IF(P18="(N)","(N)",IF(O18="(N)","(N)",(P18-O18)/O18))))))</f>
        <v>0.02038190297446397</v>
      </c>
      <c r="CC18" s="7">
        <f aca="true" t="shared" si="60" ref="CC18:CC27">IF(Q18="(L)","(L)",IF(P18="(L)","(L)",IF(Q18="(D)","(D)",IF(P18="(D)","(D)",IF(Q18="(N)","(N)",IF(P18="(N)","(N)",(Q18-P18)/P18))))))</f>
        <v>0.06675561376984764</v>
      </c>
      <c r="CD18" s="7">
        <f aca="true" t="shared" si="61" ref="CD18:CD27">IF(R18="(L)","(L)",IF(Q18="(L)","(L)",IF(R18="(D)","(D)",IF(Q18="(D)","(D)",IF(R18="(N)","(N)",IF(Q18="(N)","(N)",(R18-Q18)/Q18))))))</f>
        <v>0.07872642664707323</v>
      </c>
      <c r="CE18" s="7">
        <f aca="true" t="shared" si="62" ref="CE18:CE27">IF(S18="(L)","(L)",IF(R18="(L)","(L)",IF(S18="(D)","(D)",IF(R18="(D)","(D)",IF(S18="(N)","(N)",IF(R18="(N)","(N)",(S18-R18)/R18))))))</f>
        <v>0.07354396926737565</v>
      </c>
      <c r="CF18" s="7">
        <f aca="true" t="shared" si="63" ref="CF18:CF27">IF(T18="(L)","(L)",IF(S18="(L)","(L)",IF(T18="(D)","(D)",IF(S18="(D)","(D)",IF(T18="(N)","(N)",IF(S18="(N)","(N)",(T18-S18)/S18))))))</f>
        <v>0.062400776026642076</v>
      </c>
      <c r="CG18" s="7">
        <f aca="true" t="shared" si="64" ref="CG18:CG27">IF(U18="(L)","(L)",IF(T18="(L)","(L)",IF(U18="(D)","(D)",IF(T18="(D)","(D)",IF(U18="(N)","(N)",IF(T18="(N)","(N)",(U18-T18)/T18))))))</f>
        <v>0.073275541729926</v>
      </c>
      <c r="CH18" s="7">
        <f aca="true" t="shared" si="65" ref="CH18:CH27">IF(V18="(L)","(L)",IF(U18="(L)","(L)",IF(V18="(D)","(D)",IF(U18="(D)","(D)",IF(V18="(N)","(N)",IF(U18="(N)","(N)",(V18-U18)/U18))))))</f>
        <v>0.052428140062270784</v>
      </c>
      <c r="CI18" s="7">
        <f aca="true" t="shared" si="66" ref="CI18:CI27">IF(W18="(L)","(L)",IF(V18="(L)","(L)",IF(W18="(D)","(D)",IF(V18="(D)","(D)",IF(W18="(N)","(N)",IF(V18="(N)","(N)",(W18-V18)/V18))))))</f>
        <v>0.01254573353416533</v>
      </c>
      <c r="CJ18" s="7">
        <f aca="true" t="shared" si="67" ref="CJ18:CJ27">IF(X18="(L)","(L)",IF(W18="(L)","(L)",IF(X18="(D)","(D)",IF(W18="(D)","(D)",IF(X18="(N)","(N)",IF(W18="(N)","(N)",(X18-W18)/W18))))))</f>
        <v>-0.008883690491109347</v>
      </c>
      <c r="CK18" s="7">
        <f aca="true" t="shared" si="68" ref="CK18:CK27">IF(Y18="(L)","(L)",IF(X18="(L)","(L)",IF(Y18="(D)","(D)",IF(X18="(D)","(D)",IF(Y18="(N)","(N)",IF(X18="(N)","(N)",(Y18-X18)/X18))))))</f>
        <v>-0.03962779284152161</v>
      </c>
      <c r="CL18" s="7">
        <f aca="true" t="shared" si="69" ref="CL18:CL27">IF(Z18="(L)","(L)",IF(Y18="(L)","(L)",IF(Z18="(D)","(D)",IF(Y18="(D)","(D)",IF(Z18="(N)","(N)",IF(Y18="(N)","(N)",(Z18-Y18)/Y18))))))</f>
        <v>-0.011951724978666341</v>
      </c>
      <c r="CM18" s="7">
        <f aca="true" t="shared" si="70" ref="CM18:CM27">IF(AA18="(L)","(L)",IF(Z18="(L)","(L)",IF(AA18="(D)","(D)",IF(Z18="(D)","(D)",IF(AA18="(N)","(N)",IF(Z18="(N)","(N)",(AA18-Z18)/Z18))))))</f>
        <v>0.013048799747315223</v>
      </c>
      <c r="CN18" s="7">
        <f aca="true" t="shared" si="71" ref="CN18:CN27">IF(AB18="(L)","(L)",IF(AA18="(L)","(L)",IF(AB18="(D)","(D)",IF(AA18="(D)","(D)",IF(AB18="(N)","(N)",IF(AA18="(N)","(N)",(AB18-AA18)/AA18))))))</f>
        <v>0.014159537775006333</v>
      </c>
      <c r="CO18" s="7">
        <f aca="true" t="shared" si="72" ref="CO18:CO27">IF(AC18="(L)","(L)",IF(AB18="(L)","(L)",IF(AC18="(D)","(D)",IF(AB18="(D)","(D)",IF(AC18="(N)","(N)",IF(AB18="(N)","(N)",(AC18-AB18)/AB18))))))</f>
        <v>0.03669037274017711</v>
      </c>
      <c r="CP18" s="7">
        <f aca="true" t="shared" si="73" ref="CP18:CP27">IF(AD18="(L)","(L)",IF(AC18="(L)","(L)",IF(AD18="(D)","(D)",IF(AC18="(D)","(D)",IF(AD18="(N)","(N)",IF(AC18="(N)","(N)",(AD18-AC18)/AC18))))))</f>
        <v>0.019373298580944106</v>
      </c>
      <c r="CQ18" s="7">
        <f aca="true" t="shared" si="74" ref="CQ18:CQ27">IF(AE18="(L)","(L)",IF(AD18="(L)","(L)",IF(AE18="(D)","(D)",IF(AD18="(D)","(D)",IF(AE18="(N)","(N)",IF(AD18="(N)","(N)",(AE18-AD18)/AD18))))))</f>
        <v>0.02847584133167571</v>
      </c>
      <c r="CR18" s="7">
        <f aca="true" t="shared" si="75" ref="CR18:CR27">IF(AF18="(L)","(L)",IF(AE18="(L)","(L)",IF(AF18="(D)","(D)",IF(AE18="(D)","(D)",IF(AF18="(N)","(N)",IF(AE18="(N)","(N)",(AF18-AE18)/AE18))))))</f>
        <v>0.032619841066393235</v>
      </c>
      <c r="CS18" s="7">
        <f aca="true" t="shared" si="76" ref="CS18:CS27">IF(AG18="(L)","(L)",IF(AF18="(L)","(L)",IF(AG18="(D)","(D)",IF(AF18="(D)","(D)",IF(AG18="(N)","(N)",IF(AF18="(N)","(N)",(AG18-AF18)/AF18))))))</f>
        <v>0.02765383273732711</v>
      </c>
      <c r="CT18" s="7">
        <f aca="true" t="shared" si="77" ref="CT18:CT27">IF(AH18="(L)","(L)",IF(AG18="(L)","(L)",IF(AH18="(D)","(D)",IF(AG18="(D)","(D)",IF(AH18="(N)","(N)",IF(AG18="(N)","(N)",(AH18-AG18)/AG18))))))</f>
        <v>0.050556123607087895</v>
      </c>
    </row>
    <row r="19" spans="1:98" ht="12.75">
      <c r="A19" s="2" t="s">
        <v>47</v>
      </c>
      <c r="B19" s="2" t="s">
        <v>37</v>
      </c>
      <c r="C19" s="13">
        <v>1290</v>
      </c>
      <c r="D19" s="13">
        <v>1324</v>
      </c>
      <c r="E19" s="13">
        <v>1379</v>
      </c>
      <c r="F19" s="13">
        <v>1480</v>
      </c>
      <c r="G19" s="13">
        <v>1712</v>
      </c>
      <c r="H19" s="13">
        <v>1699</v>
      </c>
      <c r="I19" s="13">
        <v>1692</v>
      </c>
      <c r="J19" s="13">
        <v>1718</v>
      </c>
      <c r="K19" s="13">
        <v>1653</v>
      </c>
      <c r="L19" s="13">
        <v>2286</v>
      </c>
      <c r="M19" s="13">
        <v>2468</v>
      </c>
      <c r="N19" s="13">
        <v>2726</v>
      </c>
      <c r="O19" s="13">
        <v>2705</v>
      </c>
      <c r="P19" s="13">
        <v>2945</v>
      </c>
      <c r="Q19" s="13">
        <v>3281</v>
      </c>
      <c r="R19" s="13">
        <v>3761</v>
      </c>
      <c r="S19" s="13">
        <v>4075</v>
      </c>
      <c r="T19" s="13">
        <v>4488</v>
      </c>
      <c r="U19" s="13">
        <v>4737</v>
      </c>
      <c r="V19" s="13">
        <v>4855</v>
      </c>
      <c r="W19" s="13">
        <v>4762</v>
      </c>
      <c r="X19" s="13">
        <v>4927</v>
      </c>
      <c r="Y19" s="13">
        <v>4825</v>
      </c>
      <c r="Z19" s="13">
        <v>4552</v>
      </c>
      <c r="AA19" s="13">
        <v>4901</v>
      </c>
      <c r="AB19" s="13">
        <v>4880</v>
      </c>
      <c r="AC19" s="13">
        <v>4925</v>
      </c>
      <c r="AD19" s="13">
        <v>5021</v>
      </c>
      <c r="AE19" s="13">
        <v>5002</v>
      </c>
      <c r="AF19" s="13">
        <v>4906</v>
      </c>
      <c r="AG19" s="13">
        <v>5320</v>
      </c>
      <c r="AH19" s="13">
        <v>5805</v>
      </c>
      <c r="AJ19" s="6">
        <f t="shared" si="16"/>
        <v>34</v>
      </c>
      <c r="AK19" s="6">
        <f t="shared" si="17"/>
        <v>55</v>
      </c>
      <c r="AL19" s="6">
        <f t="shared" si="18"/>
        <v>101</v>
      </c>
      <c r="AM19" s="6">
        <f t="shared" si="19"/>
        <v>232</v>
      </c>
      <c r="AN19" s="6">
        <f t="shared" si="20"/>
        <v>-13</v>
      </c>
      <c r="AO19" s="6">
        <f t="shared" si="21"/>
        <v>-7</v>
      </c>
      <c r="AP19" s="6">
        <f t="shared" si="22"/>
        <v>26</v>
      </c>
      <c r="AQ19" s="6">
        <f t="shared" si="23"/>
        <v>-65</v>
      </c>
      <c r="AR19" s="6">
        <f t="shared" si="24"/>
        <v>633</v>
      </c>
      <c r="AS19" s="6">
        <f t="shared" si="25"/>
        <v>182</v>
      </c>
      <c r="AT19" s="6">
        <f t="shared" si="26"/>
        <v>258</v>
      </c>
      <c r="AU19" s="6">
        <f t="shared" si="27"/>
        <v>-21</v>
      </c>
      <c r="AV19" s="6">
        <f t="shared" si="28"/>
        <v>240</v>
      </c>
      <c r="AW19" s="6">
        <f t="shared" si="29"/>
        <v>336</v>
      </c>
      <c r="AX19" s="6">
        <f t="shared" si="30"/>
        <v>480</v>
      </c>
      <c r="AY19" s="6">
        <f t="shared" si="31"/>
        <v>314</v>
      </c>
      <c r="AZ19" s="6">
        <f t="shared" si="32"/>
        <v>413</v>
      </c>
      <c r="BA19" s="6">
        <f t="shared" si="33"/>
        <v>249</v>
      </c>
      <c r="BB19" s="6">
        <f t="shared" si="34"/>
        <v>118</v>
      </c>
      <c r="BC19" s="6">
        <f t="shared" si="35"/>
        <v>-93</v>
      </c>
      <c r="BD19" s="6">
        <f t="shared" si="36"/>
        <v>165</v>
      </c>
      <c r="BE19" s="6">
        <f t="shared" si="37"/>
        <v>-102</v>
      </c>
      <c r="BF19" s="6">
        <f t="shared" si="38"/>
        <v>-273</v>
      </c>
      <c r="BG19" s="6">
        <f t="shared" si="39"/>
        <v>349</v>
      </c>
      <c r="BH19" s="6">
        <f t="shared" si="40"/>
        <v>-21</v>
      </c>
      <c r="BI19" s="6">
        <f t="shared" si="41"/>
        <v>45</v>
      </c>
      <c r="BJ19" s="6">
        <f t="shared" si="42"/>
        <v>96</v>
      </c>
      <c r="BK19" s="6">
        <f t="shared" si="43"/>
        <v>-19</v>
      </c>
      <c r="BL19" s="6">
        <f t="shared" si="44"/>
        <v>-96</v>
      </c>
      <c r="BM19" s="6">
        <f t="shared" si="45"/>
        <v>414</v>
      </c>
      <c r="BN19" s="6">
        <f t="shared" si="46"/>
        <v>485</v>
      </c>
      <c r="BP19" s="7">
        <f t="shared" si="47"/>
        <v>0.02635658914728682</v>
      </c>
      <c r="BQ19" s="7">
        <f t="shared" si="48"/>
        <v>0.04154078549848943</v>
      </c>
      <c r="BR19" s="7">
        <f t="shared" si="49"/>
        <v>0.07324147933284988</v>
      </c>
      <c r="BS19" s="7">
        <f t="shared" si="50"/>
        <v>0.15675675675675677</v>
      </c>
      <c r="BT19" s="7">
        <f t="shared" si="51"/>
        <v>-0.007593457943925234</v>
      </c>
      <c r="BU19" s="7">
        <f t="shared" si="52"/>
        <v>-0.004120070629782225</v>
      </c>
      <c r="BV19" s="7">
        <f t="shared" si="53"/>
        <v>0.015366430260047281</v>
      </c>
      <c r="BW19" s="7">
        <f t="shared" si="54"/>
        <v>-0.03783469150174622</v>
      </c>
      <c r="BX19" s="7">
        <f t="shared" si="55"/>
        <v>0.38294010889292196</v>
      </c>
      <c r="BY19" s="7">
        <f t="shared" si="56"/>
        <v>0.07961504811898512</v>
      </c>
      <c r="BZ19" s="7">
        <f t="shared" si="57"/>
        <v>0.10453808752025932</v>
      </c>
      <c r="CA19" s="7">
        <f t="shared" si="58"/>
        <v>-0.007703595011005136</v>
      </c>
      <c r="CB19" s="7">
        <f t="shared" si="59"/>
        <v>0.08872458410351201</v>
      </c>
      <c r="CC19" s="7">
        <f t="shared" si="60"/>
        <v>0.11409168081494057</v>
      </c>
      <c r="CD19" s="7">
        <f t="shared" si="61"/>
        <v>0.1462968607131972</v>
      </c>
      <c r="CE19" s="7">
        <f t="shared" si="62"/>
        <v>0.08348843392714704</v>
      </c>
      <c r="CF19" s="7">
        <f t="shared" si="63"/>
        <v>0.10134969325153374</v>
      </c>
      <c r="CG19" s="7">
        <f t="shared" si="64"/>
        <v>0.05548128342245989</v>
      </c>
      <c r="CH19" s="7">
        <f t="shared" si="65"/>
        <v>0.024910280768418832</v>
      </c>
      <c r="CI19" s="7">
        <f t="shared" si="66"/>
        <v>-0.019155509783728115</v>
      </c>
      <c r="CJ19" s="7">
        <f t="shared" si="67"/>
        <v>0.03464930701385972</v>
      </c>
      <c r="CK19" s="7">
        <f t="shared" si="68"/>
        <v>-0.020702252892226505</v>
      </c>
      <c r="CL19" s="7">
        <f t="shared" si="69"/>
        <v>-0.056580310880829016</v>
      </c>
      <c r="CM19" s="7">
        <f t="shared" si="70"/>
        <v>0.07666959578207382</v>
      </c>
      <c r="CN19" s="7">
        <f t="shared" si="71"/>
        <v>-0.004284839828606407</v>
      </c>
      <c r="CO19" s="7">
        <f t="shared" si="72"/>
        <v>0.009221311475409836</v>
      </c>
      <c r="CP19" s="7">
        <f t="shared" si="73"/>
        <v>0.01949238578680203</v>
      </c>
      <c r="CQ19" s="7">
        <f t="shared" si="74"/>
        <v>-0.003784106751643099</v>
      </c>
      <c r="CR19" s="7">
        <f t="shared" si="75"/>
        <v>-0.01919232307077169</v>
      </c>
      <c r="CS19" s="7">
        <f t="shared" si="76"/>
        <v>0.08438646555238484</v>
      </c>
      <c r="CT19" s="7">
        <f t="shared" si="77"/>
        <v>0.09116541353383459</v>
      </c>
    </row>
    <row r="20" spans="1:98" ht="12.75">
      <c r="A20" s="2" t="s">
        <v>48</v>
      </c>
      <c r="B20" s="2" t="s">
        <v>37</v>
      </c>
      <c r="C20" s="13">
        <v>278</v>
      </c>
      <c r="D20" s="13">
        <v>275</v>
      </c>
      <c r="E20" s="13">
        <v>257</v>
      </c>
      <c r="F20" s="13">
        <v>264</v>
      </c>
      <c r="G20" s="13">
        <v>349</v>
      </c>
      <c r="H20" s="13">
        <v>291</v>
      </c>
      <c r="I20" s="13">
        <v>231</v>
      </c>
      <c r="J20" s="13">
        <v>227</v>
      </c>
      <c r="K20" s="13">
        <v>282</v>
      </c>
      <c r="L20" s="13">
        <v>322</v>
      </c>
      <c r="M20" s="13">
        <v>376</v>
      </c>
      <c r="N20" s="13">
        <v>462</v>
      </c>
      <c r="O20" s="13">
        <v>503</v>
      </c>
      <c r="P20" s="13">
        <v>518</v>
      </c>
      <c r="Q20" s="13">
        <v>681</v>
      </c>
      <c r="R20" s="13">
        <v>687</v>
      </c>
      <c r="S20" s="13">
        <v>802</v>
      </c>
      <c r="T20" s="13">
        <v>721</v>
      </c>
      <c r="U20" s="13">
        <v>993</v>
      </c>
      <c r="V20" s="13">
        <v>943</v>
      </c>
      <c r="W20" s="13">
        <v>926</v>
      </c>
      <c r="X20" s="13">
        <v>826</v>
      </c>
      <c r="Y20" s="13">
        <v>828</v>
      </c>
      <c r="Z20" s="13">
        <v>745</v>
      </c>
      <c r="AA20" s="13">
        <v>594</v>
      </c>
      <c r="AB20" s="13">
        <v>605</v>
      </c>
      <c r="AC20" s="13">
        <v>646</v>
      </c>
      <c r="AD20" s="13">
        <v>520</v>
      </c>
      <c r="AE20" s="13">
        <v>564</v>
      </c>
      <c r="AF20" s="13">
        <v>532</v>
      </c>
      <c r="AG20" s="13">
        <v>515</v>
      </c>
      <c r="AH20" s="13">
        <v>483</v>
      </c>
      <c r="AJ20" s="6">
        <f t="shared" si="16"/>
        <v>-3</v>
      </c>
      <c r="AK20" s="6">
        <f t="shared" si="17"/>
        <v>-18</v>
      </c>
      <c r="AL20" s="6">
        <f t="shared" si="18"/>
        <v>7</v>
      </c>
      <c r="AM20" s="6">
        <f t="shared" si="19"/>
        <v>85</v>
      </c>
      <c r="AN20" s="6">
        <f t="shared" si="20"/>
        <v>-58</v>
      </c>
      <c r="AO20" s="6">
        <f t="shared" si="21"/>
        <v>-60</v>
      </c>
      <c r="AP20" s="6">
        <f t="shared" si="22"/>
        <v>-4</v>
      </c>
      <c r="AQ20" s="6">
        <f t="shared" si="23"/>
        <v>55</v>
      </c>
      <c r="AR20" s="6">
        <f t="shared" si="24"/>
        <v>40</v>
      </c>
      <c r="AS20" s="6">
        <f t="shared" si="25"/>
        <v>54</v>
      </c>
      <c r="AT20" s="6">
        <f t="shared" si="26"/>
        <v>86</v>
      </c>
      <c r="AU20" s="6">
        <f t="shared" si="27"/>
        <v>41</v>
      </c>
      <c r="AV20" s="6">
        <f t="shared" si="28"/>
        <v>15</v>
      </c>
      <c r="AW20" s="6">
        <f t="shared" si="29"/>
        <v>163</v>
      </c>
      <c r="AX20" s="6">
        <f t="shared" si="30"/>
        <v>6</v>
      </c>
      <c r="AY20" s="6">
        <f t="shared" si="31"/>
        <v>115</v>
      </c>
      <c r="AZ20" s="6">
        <f t="shared" si="32"/>
        <v>-81</v>
      </c>
      <c r="BA20" s="6">
        <f t="shared" si="33"/>
        <v>272</v>
      </c>
      <c r="BB20" s="6">
        <f t="shared" si="34"/>
        <v>-50</v>
      </c>
      <c r="BC20" s="6">
        <f t="shared" si="35"/>
        <v>-17</v>
      </c>
      <c r="BD20" s="6">
        <f t="shared" si="36"/>
        <v>-100</v>
      </c>
      <c r="BE20" s="6">
        <f t="shared" si="37"/>
        <v>2</v>
      </c>
      <c r="BF20" s="6">
        <f t="shared" si="38"/>
        <v>-83</v>
      </c>
      <c r="BG20" s="6">
        <f t="shared" si="39"/>
        <v>-151</v>
      </c>
      <c r="BH20" s="6">
        <f t="shared" si="40"/>
        <v>11</v>
      </c>
      <c r="BI20" s="6">
        <f t="shared" si="41"/>
        <v>41</v>
      </c>
      <c r="BJ20" s="6">
        <f t="shared" si="42"/>
        <v>-126</v>
      </c>
      <c r="BK20" s="6">
        <f t="shared" si="43"/>
        <v>44</v>
      </c>
      <c r="BL20" s="6">
        <f t="shared" si="44"/>
        <v>-32</v>
      </c>
      <c r="BM20" s="6">
        <f t="shared" si="45"/>
        <v>-17</v>
      </c>
      <c r="BN20" s="6">
        <f t="shared" si="46"/>
        <v>-32</v>
      </c>
      <c r="BP20" s="7">
        <f t="shared" si="47"/>
        <v>-0.01079136690647482</v>
      </c>
      <c r="BQ20" s="7">
        <f t="shared" si="48"/>
        <v>-0.06545454545454546</v>
      </c>
      <c r="BR20" s="7">
        <f t="shared" si="49"/>
        <v>0.027237354085603113</v>
      </c>
      <c r="BS20" s="7">
        <f t="shared" si="50"/>
        <v>0.32196969696969696</v>
      </c>
      <c r="BT20" s="7">
        <f t="shared" si="51"/>
        <v>-0.166189111747851</v>
      </c>
      <c r="BU20" s="7">
        <f t="shared" si="52"/>
        <v>-0.20618556701030927</v>
      </c>
      <c r="BV20" s="7">
        <f t="shared" si="53"/>
        <v>-0.017316017316017316</v>
      </c>
      <c r="BW20" s="7">
        <f t="shared" si="54"/>
        <v>0.2422907488986784</v>
      </c>
      <c r="BX20" s="7">
        <f t="shared" si="55"/>
        <v>0.14184397163120568</v>
      </c>
      <c r="BY20" s="7">
        <f t="shared" si="56"/>
        <v>0.16770186335403728</v>
      </c>
      <c r="BZ20" s="7">
        <f t="shared" si="57"/>
        <v>0.22872340425531915</v>
      </c>
      <c r="CA20" s="7">
        <f t="shared" si="58"/>
        <v>0.08874458874458875</v>
      </c>
      <c r="CB20" s="7">
        <f t="shared" si="59"/>
        <v>0.02982107355864811</v>
      </c>
      <c r="CC20" s="7">
        <f t="shared" si="60"/>
        <v>0.31467181467181465</v>
      </c>
      <c r="CD20" s="7">
        <f t="shared" si="61"/>
        <v>0.00881057268722467</v>
      </c>
      <c r="CE20" s="7">
        <f t="shared" si="62"/>
        <v>0.16739446870451238</v>
      </c>
      <c r="CF20" s="7">
        <f t="shared" si="63"/>
        <v>-0.10099750623441396</v>
      </c>
      <c r="CG20" s="7">
        <f t="shared" si="64"/>
        <v>0.37725381414701803</v>
      </c>
      <c r="CH20" s="7">
        <f t="shared" si="65"/>
        <v>-0.050352467270896276</v>
      </c>
      <c r="CI20" s="7">
        <f t="shared" si="66"/>
        <v>-0.018027571580063628</v>
      </c>
      <c r="CJ20" s="7">
        <f t="shared" si="67"/>
        <v>-0.1079913606911447</v>
      </c>
      <c r="CK20" s="7">
        <f t="shared" si="68"/>
        <v>0.002421307506053269</v>
      </c>
      <c r="CL20" s="7">
        <f t="shared" si="69"/>
        <v>-0.10024154589371981</v>
      </c>
      <c r="CM20" s="7">
        <f t="shared" si="70"/>
        <v>-0.20268456375838925</v>
      </c>
      <c r="CN20" s="7">
        <f t="shared" si="71"/>
        <v>0.018518518518518517</v>
      </c>
      <c r="CO20" s="7">
        <f t="shared" si="72"/>
        <v>0.06776859504132231</v>
      </c>
      <c r="CP20" s="7">
        <f t="shared" si="73"/>
        <v>-0.19504643962848298</v>
      </c>
      <c r="CQ20" s="7">
        <f t="shared" si="74"/>
        <v>0.08461538461538462</v>
      </c>
      <c r="CR20" s="7">
        <f t="shared" si="75"/>
        <v>-0.05673758865248227</v>
      </c>
      <c r="CS20" s="7">
        <f t="shared" si="76"/>
        <v>-0.03195488721804511</v>
      </c>
      <c r="CT20" s="7">
        <f t="shared" si="77"/>
        <v>-0.062135922330097085</v>
      </c>
    </row>
    <row r="21" spans="1:98" ht="12.75">
      <c r="A21" s="2" t="s">
        <v>49</v>
      </c>
      <c r="B21" s="2" t="s">
        <v>37</v>
      </c>
      <c r="C21" s="13">
        <v>19265</v>
      </c>
      <c r="D21" s="13">
        <v>19113</v>
      </c>
      <c r="E21" s="13">
        <v>19678</v>
      </c>
      <c r="F21" s="13">
        <v>22415</v>
      </c>
      <c r="G21" s="13">
        <v>23719</v>
      </c>
      <c r="H21" s="13">
        <v>22400</v>
      </c>
      <c r="I21" s="13">
        <v>19623</v>
      </c>
      <c r="J21" s="13">
        <v>21303</v>
      </c>
      <c r="K21" s="13">
        <v>22117</v>
      </c>
      <c r="L21" s="13">
        <v>23794</v>
      </c>
      <c r="M21" s="13">
        <v>22755</v>
      </c>
      <c r="N21" s="13">
        <v>21779</v>
      </c>
      <c r="O21" s="13">
        <v>21811</v>
      </c>
      <c r="P21" s="13">
        <v>19731</v>
      </c>
      <c r="Q21" s="13">
        <v>22782</v>
      </c>
      <c r="R21" s="13">
        <v>27028</v>
      </c>
      <c r="S21" s="13">
        <v>29331</v>
      </c>
      <c r="T21" s="13">
        <v>31487</v>
      </c>
      <c r="U21" s="13">
        <v>32994</v>
      </c>
      <c r="V21" s="13">
        <v>35766</v>
      </c>
      <c r="W21" s="13">
        <v>36141</v>
      </c>
      <c r="X21" s="13">
        <v>34149</v>
      </c>
      <c r="Y21" s="13">
        <v>29280</v>
      </c>
      <c r="Z21" s="13">
        <v>27547</v>
      </c>
      <c r="AA21" s="13">
        <v>26743</v>
      </c>
      <c r="AB21" s="13">
        <v>28333</v>
      </c>
      <c r="AC21" s="13">
        <v>28474</v>
      </c>
      <c r="AD21" s="13">
        <v>28434</v>
      </c>
      <c r="AE21" s="13">
        <v>29374</v>
      </c>
      <c r="AF21" s="13">
        <v>29821</v>
      </c>
      <c r="AG21" s="13">
        <v>31401</v>
      </c>
      <c r="AH21" s="13">
        <v>34069</v>
      </c>
      <c r="AJ21" s="6">
        <f t="shared" si="16"/>
        <v>-152</v>
      </c>
      <c r="AK21" s="6">
        <f t="shared" si="17"/>
        <v>565</v>
      </c>
      <c r="AL21" s="6">
        <f t="shared" si="18"/>
        <v>2737</v>
      </c>
      <c r="AM21" s="6">
        <f t="shared" si="19"/>
        <v>1304</v>
      </c>
      <c r="AN21" s="6">
        <f t="shared" si="20"/>
        <v>-1319</v>
      </c>
      <c r="AO21" s="6">
        <f t="shared" si="21"/>
        <v>-2777</v>
      </c>
      <c r="AP21" s="6">
        <f t="shared" si="22"/>
        <v>1680</v>
      </c>
      <c r="AQ21" s="6">
        <f t="shared" si="23"/>
        <v>814</v>
      </c>
      <c r="AR21" s="6">
        <f t="shared" si="24"/>
        <v>1677</v>
      </c>
      <c r="AS21" s="6">
        <f t="shared" si="25"/>
        <v>-1039</v>
      </c>
      <c r="AT21" s="6">
        <f t="shared" si="26"/>
        <v>-976</v>
      </c>
      <c r="AU21" s="6">
        <f t="shared" si="27"/>
        <v>32</v>
      </c>
      <c r="AV21" s="6">
        <f t="shared" si="28"/>
        <v>-2080</v>
      </c>
      <c r="AW21" s="6">
        <f t="shared" si="29"/>
        <v>3051</v>
      </c>
      <c r="AX21" s="6">
        <f t="shared" si="30"/>
        <v>4246</v>
      </c>
      <c r="AY21" s="6">
        <f t="shared" si="31"/>
        <v>2303</v>
      </c>
      <c r="AZ21" s="6">
        <f t="shared" si="32"/>
        <v>2156</v>
      </c>
      <c r="BA21" s="6">
        <f t="shared" si="33"/>
        <v>1507</v>
      </c>
      <c r="BB21" s="6">
        <f t="shared" si="34"/>
        <v>2772</v>
      </c>
      <c r="BC21" s="6">
        <f t="shared" si="35"/>
        <v>375</v>
      </c>
      <c r="BD21" s="6">
        <f t="shared" si="36"/>
        <v>-1992</v>
      </c>
      <c r="BE21" s="6">
        <f t="shared" si="37"/>
        <v>-4869</v>
      </c>
      <c r="BF21" s="6">
        <f t="shared" si="38"/>
        <v>-1733</v>
      </c>
      <c r="BG21" s="6">
        <f t="shared" si="39"/>
        <v>-804</v>
      </c>
      <c r="BH21" s="6">
        <f t="shared" si="40"/>
        <v>1590</v>
      </c>
      <c r="BI21" s="6">
        <f t="shared" si="41"/>
        <v>141</v>
      </c>
      <c r="BJ21" s="6">
        <f t="shared" si="42"/>
        <v>-40</v>
      </c>
      <c r="BK21" s="6">
        <f t="shared" si="43"/>
        <v>940</v>
      </c>
      <c r="BL21" s="6">
        <f t="shared" si="44"/>
        <v>447</v>
      </c>
      <c r="BM21" s="6">
        <f t="shared" si="45"/>
        <v>1580</v>
      </c>
      <c r="BN21" s="6">
        <f t="shared" si="46"/>
        <v>2668</v>
      </c>
      <c r="BP21" s="7">
        <f t="shared" si="47"/>
        <v>-0.007889955878536206</v>
      </c>
      <c r="BQ21" s="7">
        <f t="shared" si="48"/>
        <v>0.029561031758488985</v>
      </c>
      <c r="BR21" s="7">
        <f t="shared" si="49"/>
        <v>0.13908933834739304</v>
      </c>
      <c r="BS21" s="7">
        <f t="shared" si="50"/>
        <v>0.058175329020745035</v>
      </c>
      <c r="BT21" s="7">
        <f t="shared" si="51"/>
        <v>-0.05560942704161221</v>
      </c>
      <c r="BU21" s="7">
        <f t="shared" si="52"/>
        <v>-0.12397321428571428</v>
      </c>
      <c r="BV21" s="7">
        <f t="shared" si="53"/>
        <v>0.08561382051674056</v>
      </c>
      <c r="BW21" s="7">
        <f t="shared" si="54"/>
        <v>0.03821058066938929</v>
      </c>
      <c r="BX21" s="7">
        <f t="shared" si="55"/>
        <v>0.07582402676674052</v>
      </c>
      <c r="BY21" s="7">
        <f t="shared" si="56"/>
        <v>-0.043666470538791295</v>
      </c>
      <c r="BZ21" s="7">
        <f t="shared" si="57"/>
        <v>-0.042891672159964846</v>
      </c>
      <c r="CA21" s="7">
        <f t="shared" si="58"/>
        <v>0.0014693052940906379</v>
      </c>
      <c r="CB21" s="7">
        <f t="shared" si="59"/>
        <v>-0.09536472422172299</v>
      </c>
      <c r="CC21" s="7">
        <f t="shared" si="60"/>
        <v>0.15462977041204196</v>
      </c>
      <c r="CD21" s="7">
        <f t="shared" si="61"/>
        <v>0.18637520849793696</v>
      </c>
      <c r="CE21" s="7">
        <f t="shared" si="62"/>
        <v>0.08520793251442949</v>
      </c>
      <c r="CF21" s="7">
        <f t="shared" si="63"/>
        <v>0.07350584705601582</v>
      </c>
      <c r="CG21" s="7">
        <f t="shared" si="64"/>
        <v>0.04786102200908311</v>
      </c>
      <c r="CH21" s="7">
        <f t="shared" si="65"/>
        <v>0.08401527550463721</v>
      </c>
      <c r="CI21" s="7">
        <f t="shared" si="66"/>
        <v>0.010484817983559805</v>
      </c>
      <c r="CJ21" s="7">
        <f t="shared" si="67"/>
        <v>-0.05511745662820619</v>
      </c>
      <c r="CK21" s="7">
        <f t="shared" si="68"/>
        <v>-0.14258104190459456</v>
      </c>
      <c r="CL21" s="7">
        <f t="shared" si="69"/>
        <v>-0.05918715846994536</v>
      </c>
      <c r="CM21" s="7">
        <f t="shared" si="70"/>
        <v>-0.029186481286528478</v>
      </c>
      <c r="CN21" s="7">
        <f t="shared" si="71"/>
        <v>0.059454810604644207</v>
      </c>
      <c r="CO21" s="7">
        <f t="shared" si="72"/>
        <v>0.00497652913563689</v>
      </c>
      <c r="CP21" s="7">
        <f t="shared" si="73"/>
        <v>-0.001404790335042495</v>
      </c>
      <c r="CQ21" s="7">
        <f t="shared" si="74"/>
        <v>0.03305901385665049</v>
      </c>
      <c r="CR21" s="7">
        <f t="shared" si="75"/>
        <v>0.015217539320487507</v>
      </c>
      <c r="CS21" s="7">
        <f t="shared" si="76"/>
        <v>0.052982797357566815</v>
      </c>
      <c r="CT21" s="7">
        <f t="shared" si="77"/>
        <v>0.08496544696028789</v>
      </c>
    </row>
    <row r="22" spans="1:98" ht="12.75">
      <c r="A22" s="2" t="s">
        <v>50</v>
      </c>
      <c r="B22" s="2" t="s">
        <v>37</v>
      </c>
      <c r="C22" s="13">
        <v>8218</v>
      </c>
      <c r="D22" s="13">
        <v>8379</v>
      </c>
      <c r="E22" s="13">
        <v>8307</v>
      </c>
      <c r="F22" s="13">
        <v>8732</v>
      </c>
      <c r="G22" s="13">
        <v>9551</v>
      </c>
      <c r="H22" s="13">
        <v>9987</v>
      </c>
      <c r="I22" s="13">
        <v>9398</v>
      </c>
      <c r="J22" s="13">
        <v>10159</v>
      </c>
      <c r="K22" s="13">
        <v>9732</v>
      </c>
      <c r="L22" s="13">
        <v>10266</v>
      </c>
      <c r="M22" s="13">
        <v>11418</v>
      </c>
      <c r="N22" s="13">
        <v>12530</v>
      </c>
      <c r="O22" s="13">
        <v>12276</v>
      </c>
      <c r="P22" s="13">
        <v>13371</v>
      </c>
      <c r="Q22" s="13">
        <v>16188</v>
      </c>
      <c r="R22" s="13">
        <v>17442</v>
      </c>
      <c r="S22" s="13">
        <v>18259</v>
      </c>
      <c r="T22" s="13">
        <v>18228</v>
      </c>
      <c r="U22" s="13">
        <v>17915</v>
      </c>
      <c r="V22" s="13">
        <v>19110</v>
      </c>
      <c r="W22" s="13">
        <v>19684</v>
      </c>
      <c r="X22" s="13">
        <v>19389</v>
      </c>
      <c r="Y22" s="13">
        <v>18062</v>
      </c>
      <c r="Z22" s="13">
        <v>16560</v>
      </c>
      <c r="AA22" s="13">
        <v>16714</v>
      </c>
      <c r="AB22" s="13">
        <v>17735</v>
      </c>
      <c r="AC22" s="13">
        <v>17470</v>
      </c>
      <c r="AD22" s="13">
        <v>18304</v>
      </c>
      <c r="AE22" s="13">
        <v>19844</v>
      </c>
      <c r="AF22" s="13">
        <v>20329</v>
      </c>
      <c r="AG22" s="13">
        <v>19791</v>
      </c>
      <c r="AH22" s="13">
        <v>21166</v>
      </c>
      <c r="AJ22" s="6">
        <f t="shared" si="16"/>
        <v>161</v>
      </c>
      <c r="AK22" s="6">
        <f t="shared" si="17"/>
        <v>-72</v>
      </c>
      <c r="AL22" s="6">
        <f t="shared" si="18"/>
        <v>425</v>
      </c>
      <c r="AM22" s="6">
        <f t="shared" si="19"/>
        <v>819</v>
      </c>
      <c r="AN22" s="6">
        <f t="shared" si="20"/>
        <v>436</v>
      </c>
      <c r="AO22" s="6">
        <f t="shared" si="21"/>
        <v>-589</v>
      </c>
      <c r="AP22" s="6">
        <f t="shared" si="22"/>
        <v>761</v>
      </c>
      <c r="AQ22" s="6">
        <f t="shared" si="23"/>
        <v>-427</v>
      </c>
      <c r="AR22" s="6">
        <f t="shared" si="24"/>
        <v>534</v>
      </c>
      <c r="AS22" s="6">
        <f t="shared" si="25"/>
        <v>1152</v>
      </c>
      <c r="AT22" s="6">
        <f t="shared" si="26"/>
        <v>1112</v>
      </c>
      <c r="AU22" s="6">
        <f t="shared" si="27"/>
        <v>-254</v>
      </c>
      <c r="AV22" s="6">
        <f t="shared" si="28"/>
        <v>1095</v>
      </c>
      <c r="AW22" s="6">
        <f t="shared" si="29"/>
        <v>2817</v>
      </c>
      <c r="AX22" s="6">
        <f t="shared" si="30"/>
        <v>1254</v>
      </c>
      <c r="AY22" s="6">
        <f t="shared" si="31"/>
        <v>817</v>
      </c>
      <c r="AZ22" s="6">
        <f t="shared" si="32"/>
        <v>-31</v>
      </c>
      <c r="BA22" s="6">
        <f t="shared" si="33"/>
        <v>-313</v>
      </c>
      <c r="BB22" s="6">
        <f t="shared" si="34"/>
        <v>1195</v>
      </c>
      <c r="BC22" s="6">
        <f t="shared" si="35"/>
        <v>574</v>
      </c>
      <c r="BD22" s="6">
        <f t="shared" si="36"/>
        <v>-295</v>
      </c>
      <c r="BE22" s="6">
        <f t="shared" si="37"/>
        <v>-1327</v>
      </c>
      <c r="BF22" s="6">
        <f t="shared" si="38"/>
        <v>-1502</v>
      </c>
      <c r="BG22" s="6">
        <f t="shared" si="39"/>
        <v>154</v>
      </c>
      <c r="BH22" s="6">
        <f t="shared" si="40"/>
        <v>1021</v>
      </c>
      <c r="BI22" s="6">
        <f t="shared" si="41"/>
        <v>-265</v>
      </c>
      <c r="BJ22" s="6">
        <f t="shared" si="42"/>
        <v>834</v>
      </c>
      <c r="BK22" s="6">
        <f t="shared" si="43"/>
        <v>1540</v>
      </c>
      <c r="BL22" s="6">
        <f t="shared" si="44"/>
        <v>485</v>
      </c>
      <c r="BM22" s="6">
        <f t="shared" si="45"/>
        <v>-538</v>
      </c>
      <c r="BN22" s="6">
        <f t="shared" si="46"/>
        <v>1375</v>
      </c>
      <c r="BP22" s="7">
        <f t="shared" si="47"/>
        <v>0.019591141396933562</v>
      </c>
      <c r="BQ22" s="7">
        <f t="shared" si="48"/>
        <v>-0.008592910848549946</v>
      </c>
      <c r="BR22" s="7">
        <f t="shared" si="49"/>
        <v>0.05116167087998074</v>
      </c>
      <c r="BS22" s="7">
        <f t="shared" si="50"/>
        <v>0.09379294548786074</v>
      </c>
      <c r="BT22" s="7">
        <f t="shared" si="51"/>
        <v>0.04564967019160297</v>
      </c>
      <c r="BU22" s="7">
        <f t="shared" si="52"/>
        <v>-0.058976669670571746</v>
      </c>
      <c r="BV22" s="7">
        <f t="shared" si="53"/>
        <v>0.08097467546286444</v>
      </c>
      <c r="BW22" s="7">
        <f t="shared" si="54"/>
        <v>-0.04203169603307412</v>
      </c>
      <c r="BX22" s="7">
        <f t="shared" si="55"/>
        <v>0.054870530209617754</v>
      </c>
      <c r="BY22" s="7">
        <f t="shared" si="56"/>
        <v>0.11221507890122735</v>
      </c>
      <c r="BZ22" s="7">
        <f t="shared" si="57"/>
        <v>0.09739008582939218</v>
      </c>
      <c r="CA22" s="7">
        <f t="shared" si="58"/>
        <v>-0.020271348762968874</v>
      </c>
      <c r="CB22" s="7">
        <f t="shared" si="59"/>
        <v>0.08919843597262953</v>
      </c>
      <c r="CC22" s="7">
        <f t="shared" si="60"/>
        <v>0.21067982948171415</v>
      </c>
      <c r="CD22" s="7">
        <f t="shared" si="61"/>
        <v>0.07746478873239436</v>
      </c>
      <c r="CE22" s="7">
        <f t="shared" si="62"/>
        <v>0.046840958605664486</v>
      </c>
      <c r="CF22" s="7">
        <f t="shared" si="63"/>
        <v>-0.001697792869269949</v>
      </c>
      <c r="CG22" s="7">
        <f t="shared" si="64"/>
        <v>-0.01717138468290542</v>
      </c>
      <c r="CH22" s="7">
        <f t="shared" si="65"/>
        <v>0.06670387943064471</v>
      </c>
      <c r="CI22" s="7">
        <f t="shared" si="66"/>
        <v>0.030036630036630037</v>
      </c>
      <c r="CJ22" s="7">
        <f t="shared" si="67"/>
        <v>-0.014986791302580776</v>
      </c>
      <c r="CK22" s="7">
        <f t="shared" si="68"/>
        <v>-0.06844086853370468</v>
      </c>
      <c r="CL22" s="7">
        <f t="shared" si="69"/>
        <v>-0.08315801129443029</v>
      </c>
      <c r="CM22" s="7">
        <f t="shared" si="70"/>
        <v>0.00929951690821256</v>
      </c>
      <c r="CN22" s="7">
        <f t="shared" si="71"/>
        <v>0.06108651429938973</v>
      </c>
      <c r="CO22" s="7">
        <f t="shared" si="72"/>
        <v>-0.014942204680011277</v>
      </c>
      <c r="CP22" s="7">
        <f t="shared" si="73"/>
        <v>0.0477389811104751</v>
      </c>
      <c r="CQ22" s="7">
        <f t="shared" si="74"/>
        <v>0.08413461538461539</v>
      </c>
      <c r="CR22" s="7">
        <f t="shared" si="75"/>
        <v>0.024440636968353156</v>
      </c>
      <c r="CS22" s="7">
        <f t="shared" si="76"/>
        <v>-0.02646465640218407</v>
      </c>
      <c r="CT22" s="7">
        <f t="shared" si="77"/>
        <v>0.06947602445556061</v>
      </c>
    </row>
    <row r="23" spans="1:98" ht="12.75">
      <c r="A23" s="2" t="s">
        <v>51</v>
      </c>
      <c r="B23" s="2" t="s">
        <v>37</v>
      </c>
      <c r="C23" s="13">
        <v>4432</v>
      </c>
      <c r="D23" s="13">
        <v>4683</v>
      </c>
      <c r="E23" s="13">
        <v>4919</v>
      </c>
      <c r="F23" s="13">
        <v>4940</v>
      </c>
      <c r="G23" s="13">
        <v>5014</v>
      </c>
      <c r="H23" s="13">
        <v>5158</v>
      </c>
      <c r="I23" s="13">
        <v>5223</v>
      </c>
      <c r="J23" s="13">
        <v>5215</v>
      </c>
      <c r="K23" s="13">
        <v>5476</v>
      </c>
      <c r="L23" s="13">
        <v>5931</v>
      </c>
      <c r="M23" s="13">
        <v>5976</v>
      </c>
      <c r="N23" s="13">
        <v>6420</v>
      </c>
      <c r="O23" s="13">
        <v>6705</v>
      </c>
      <c r="P23" s="13">
        <v>7437</v>
      </c>
      <c r="Q23" s="13">
        <v>8200</v>
      </c>
      <c r="R23" s="13">
        <v>8098</v>
      </c>
      <c r="S23" s="13">
        <v>7779</v>
      </c>
      <c r="T23" s="13">
        <v>10777</v>
      </c>
      <c r="U23" s="13">
        <v>11398</v>
      </c>
      <c r="V23" s="13">
        <v>12426</v>
      </c>
      <c r="W23" s="13">
        <v>14148</v>
      </c>
      <c r="X23" s="13">
        <v>14561</v>
      </c>
      <c r="Y23" s="13">
        <v>14793</v>
      </c>
      <c r="Z23" s="13">
        <v>14067</v>
      </c>
      <c r="AA23" s="13">
        <v>14134</v>
      </c>
      <c r="AB23" s="13">
        <v>15812</v>
      </c>
      <c r="AC23" s="13">
        <v>15884</v>
      </c>
      <c r="AD23" s="13">
        <v>14877</v>
      </c>
      <c r="AE23" s="13">
        <v>15170</v>
      </c>
      <c r="AF23" s="13">
        <v>16410</v>
      </c>
      <c r="AG23" s="13">
        <v>16803</v>
      </c>
      <c r="AH23" s="13">
        <v>18332</v>
      </c>
      <c r="AJ23" s="6">
        <f t="shared" si="16"/>
        <v>251</v>
      </c>
      <c r="AK23" s="6">
        <f t="shared" si="17"/>
        <v>236</v>
      </c>
      <c r="AL23" s="6">
        <f t="shared" si="18"/>
        <v>21</v>
      </c>
      <c r="AM23" s="6">
        <f t="shared" si="19"/>
        <v>74</v>
      </c>
      <c r="AN23" s="6">
        <f t="shared" si="20"/>
        <v>144</v>
      </c>
      <c r="AO23" s="6">
        <f t="shared" si="21"/>
        <v>65</v>
      </c>
      <c r="AP23" s="6">
        <f t="shared" si="22"/>
        <v>-8</v>
      </c>
      <c r="AQ23" s="6">
        <f t="shared" si="23"/>
        <v>261</v>
      </c>
      <c r="AR23" s="6">
        <f t="shared" si="24"/>
        <v>455</v>
      </c>
      <c r="AS23" s="6">
        <f t="shared" si="25"/>
        <v>45</v>
      </c>
      <c r="AT23" s="6">
        <f t="shared" si="26"/>
        <v>444</v>
      </c>
      <c r="AU23" s="6">
        <f t="shared" si="27"/>
        <v>285</v>
      </c>
      <c r="AV23" s="6">
        <f t="shared" si="28"/>
        <v>732</v>
      </c>
      <c r="AW23" s="6">
        <f t="shared" si="29"/>
        <v>763</v>
      </c>
      <c r="AX23" s="6">
        <f t="shared" si="30"/>
        <v>-102</v>
      </c>
      <c r="AY23" s="6">
        <f t="shared" si="31"/>
        <v>-319</v>
      </c>
      <c r="AZ23" s="6">
        <f t="shared" si="32"/>
        <v>2998</v>
      </c>
      <c r="BA23" s="6">
        <f t="shared" si="33"/>
        <v>621</v>
      </c>
      <c r="BB23" s="6">
        <f t="shared" si="34"/>
        <v>1028</v>
      </c>
      <c r="BC23" s="6">
        <f t="shared" si="35"/>
        <v>1722</v>
      </c>
      <c r="BD23" s="6">
        <f t="shared" si="36"/>
        <v>413</v>
      </c>
      <c r="BE23" s="6">
        <f t="shared" si="37"/>
        <v>232</v>
      </c>
      <c r="BF23" s="6">
        <f t="shared" si="38"/>
        <v>-726</v>
      </c>
      <c r="BG23" s="6">
        <f t="shared" si="39"/>
        <v>67</v>
      </c>
      <c r="BH23" s="6">
        <f t="shared" si="40"/>
        <v>1678</v>
      </c>
      <c r="BI23" s="6">
        <f t="shared" si="41"/>
        <v>72</v>
      </c>
      <c r="BJ23" s="6">
        <f t="shared" si="42"/>
        <v>-1007</v>
      </c>
      <c r="BK23" s="6">
        <f t="shared" si="43"/>
        <v>293</v>
      </c>
      <c r="BL23" s="6">
        <f t="shared" si="44"/>
        <v>1240</v>
      </c>
      <c r="BM23" s="6">
        <f t="shared" si="45"/>
        <v>393</v>
      </c>
      <c r="BN23" s="6">
        <f t="shared" si="46"/>
        <v>1529</v>
      </c>
      <c r="BP23" s="7">
        <f t="shared" si="47"/>
        <v>0.056633574007220217</v>
      </c>
      <c r="BQ23" s="7">
        <f t="shared" si="48"/>
        <v>0.050395045910740975</v>
      </c>
      <c r="BR23" s="7">
        <f t="shared" si="49"/>
        <v>0.0042691603984549705</v>
      </c>
      <c r="BS23" s="7">
        <f t="shared" si="50"/>
        <v>0.014979757085020242</v>
      </c>
      <c r="BT23" s="7">
        <f t="shared" si="51"/>
        <v>0.028719585161547666</v>
      </c>
      <c r="BU23" s="7">
        <f t="shared" si="52"/>
        <v>0.01260178363706863</v>
      </c>
      <c r="BV23" s="7">
        <f t="shared" si="53"/>
        <v>-0.0015316867700555237</v>
      </c>
      <c r="BW23" s="7">
        <f t="shared" si="54"/>
        <v>0.05004793863854266</v>
      </c>
      <c r="BX23" s="7">
        <f t="shared" si="55"/>
        <v>0.08308984660336012</v>
      </c>
      <c r="BY23" s="7">
        <f t="shared" si="56"/>
        <v>0.007587253414264037</v>
      </c>
      <c r="BZ23" s="7">
        <f t="shared" si="57"/>
        <v>0.07429718875502007</v>
      </c>
      <c r="CA23" s="7">
        <f t="shared" si="58"/>
        <v>0.04439252336448598</v>
      </c>
      <c r="CB23" s="7">
        <f t="shared" si="59"/>
        <v>0.10917225950782998</v>
      </c>
      <c r="CC23" s="7">
        <f t="shared" si="60"/>
        <v>0.10259513244587871</v>
      </c>
      <c r="CD23" s="7">
        <f t="shared" si="61"/>
        <v>-0.012439024390243903</v>
      </c>
      <c r="CE23" s="7">
        <f t="shared" si="62"/>
        <v>-0.03939244257841442</v>
      </c>
      <c r="CF23" s="7">
        <f t="shared" si="63"/>
        <v>0.38539658053734416</v>
      </c>
      <c r="CG23" s="7">
        <f t="shared" si="64"/>
        <v>0.05762271504129164</v>
      </c>
      <c r="CH23" s="7">
        <f t="shared" si="65"/>
        <v>0.09019126162484646</v>
      </c>
      <c r="CI23" s="7">
        <f t="shared" si="66"/>
        <v>0.1385803959439884</v>
      </c>
      <c r="CJ23" s="7">
        <f t="shared" si="67"/>
        <v>0.02919140514560362</v>
      </c>
      <c r="CK23" s="7">
        <f t="shared" si="68"/>
        <v>0.015932971636563424</v>
      </c>
      <c r="CL23" s="7">
        <f t="shared" si="69"/>
        <v>-0.04907726627458933</v>
      </c>
      <c r="CM23" s="7">
        <f t="shared" si="70"/>
        <v>0.004762920309945262</v>
      </c>
      <c r="CN23" s="7">
        <f t="shared" si="71"/>
        <v>0.11872081505589359</v>
      </c>
      <c r="CO23" s="7">
        <f t="shared" si="72"/>
        <v>0.004553503668100177</v>
      </c>
      <c r="CP23" s="7">
        <f t="shared" si="73"/>
        <v>-0.06339712918660287</v>
      </c>
      <c r="CQ23" s="7">
        <f t="shared" si="74"/>
        <v>0.019694830947099548</v>
      </c>
      <c r="CR23" s="7">
        <f t="shared" si="75"/>
        <v>0.08174027686222808</v>
      </c>
      <c r="CS23" s="7">
        <f t="shared" si="76"/>
        <v>0.023948811700182815</v>
      </c>
      <c r="CT23" s="7">
        <f t="shared" si="77"/>
        <v>0.0909956555377016</v>
      </c>
    </row>
    <row r="24" spans="1:98" ht="12.75">
      <c r="A24" s="2" t="s">
        <v>52</v>
      </c>
      <c r="B24" s="2" t="s">
        <v>37</v>
      </c>
      <c r="C24" s="13">
        <v>3998</v>
      </c>
      <c r="D24" s="13">
        <v>4436</v>
      </c>
      <c r="E24" s="13">
        <v>5340</v>
      </c>
      <c r="F24" s="13">
        <v>5951</v>
      </c>
      <c r="G24" s="13">
        <v>6515</v>
      </c>
      <c r="H24" s="13">
        <v>6886</v>
      </c>
      <c r="I24" s="13">
        <v>7557</v>
      </c>
      <c r="J24" s="13">
        <v>8703</v>
      </c>
      <c r="K24" s="13">
        <v>9241</v>
      </c>
      <c r="L24" s="13">
        <v>10291</v>
      </c>
      <c r="M24" s="13">
        <v>11386</v>
      </c>
      <c r="N24" s="13">
        <v>12752</v>
      </c>
      <c r="O24" s="13">
        <v>12640</v>
      </c>
      <c r="P24" s="13">
        <v>13206</v>
      </c>
      <c r="Q24" s="13">
        <v>14351</v>
      </c>
      <c r="R24" s="13">
        <v>16095</v>
      </c>
      <c r="S24" s="13">
        <v>16618</v>
      </c>
      <c r="T24" s="13">
        <v>16891</v>
      </c>
      <c r="U24" s="13">
        <v>18523</v>
      </c>
      <c r="V24" s="13">
        <v>18378</v>
      </c>
      <c r="W24" s="13">
        <v>17577</v>
      </c>
      <c r="X24" s="13">
        <v>16422</v>
      </c>
      <c r="Y24" s="13">
        <v>15948</v>
      </c>
      <c r="Z24" s="13">
        <v>15350</v>
      </c>
      <c r="AA24" s="13">
        <v>15149</v>
      </c>
      <c r="AB24" s="13">
        <v>15434</v>
      </c>
      <c r="AC24" s="13">
        <v>16029</v>
      </c>
      <c r="AD24" s="13">
        <v>15621</v>
      </c>
      <c r="AE24" s="13">
        <v>15444</v>
      </c>
      <c r="AF24" s="13">
        <v>15265</v>
      </c>
      <c r="AG24" s="13">
        <v>15736</v>
      </c>
      <c r="AH24" s="13">
        <v>16019</v>
      </c>
      <c r="AJ24" s="6">
        <f t="shared" si="16"/>
        <v>438</v>
      </c>
      <c r="AK24" s="6">
        <f t="shared" si="17"/>
        <v>904</v>
      </c>
      <c r="AL24" s="6">
        <f t="shared" si="18"/>
        <v>611</v>
      </c>
      <c r="AM24" s="6">
        <f t="shared" si="19"/>
        <v>564</v>
      </c>
      <c r="AN24" s="6">
        <f t="shared" si="20"/>
        <v>371</v>
      </c>
      <c r="AO24" s="6">
        <f t="shared" si="21"/>
        <v>671</v>
      </c>
      <c r="AP24" s="6">
        <f t="shared" si="22"/>
        <v>1146</v>
      </c>
      <c r="AQ24" s="6">
        <f t="shared" si="23"/>
        <v>538</v>
      </c>
      <c r="AR24" s="6">
        <f t="shared" si="24"/>
        <v>1050</v>
      </c>
      <c r="AS24" s="6">
        <f t="shared" si="25"/>
        <v>1095</v>
      </c>
      <c r="AT24" s="6">
        <f t="shared" si="26"/>
        <v>1366</v>
      </c>
      <c r="AU24" s="6">
        <f t="shared" si="27"/>
        <v>-112</v>
      </c>
      <c r="AV24" s="6">
        <f t="shared" si="28"/>
        <v>566</v>
      </c>
      <c r="AW24" s="6">
        <f t="shared" si="29"/>
        <v>1145</v>
      </c>
      <c r="AX24" s="6">
        <f t="shared" si="30"/>
        <v>1744</v>
      </c>
      <c r="AY24" s="6">
        <f t="shared" si="31"/>
        <v>523</v>
      </c>
      <c r="AZ24" s="6">
        <f t="shared" si="32"/>
        <v>273</v>
      </c>
      <c r="BA24" s="6">
        <f t="shared" si="33"/>
        <v>1632</v>
      </c>
      <c r="BB24" s="6">
        <f t="shared" si="34"/>
        <v>-145</v>
      </c>
      <c r="BC24" s="6">
        <f t="shared" si="35"/>
        <v>-801</v>
      </c>
      <c r="BD24" s="6">
        <f t="shared" si="36"/>
        <v>-1155</v>
      </c>
      <c r="BE24" s="6">
        <f t="shared" si="37"/>
        <v>-474</v>
      </c>
      <c r="BF24" s="6">
        <f t="shared" si="38"/>
        <v>-598</v>
      </c>
      <c r="BG24" s="6">
        <f t="shared" si="39"/>
        <v>-201</v>
      </c>
      <c r="BH24" s="6">
        <f t="shared" si="40"/>
        <v>285</v>
      </c>
      <c r="BI24" s="6">
        <f t="shared" si="41"/>
        <v>595</v>
      </c>
      <c r="BJ24" s="6">
        <f t="shared" si="42"/>
        <v>-408</v>
      </c>
      <c r="BK24" s="6">
        <f t="shared" si="43"/>
        <v>-177</v>
      </c>
      <c r="BL24" s="6">
        <f t="shared" si="44"/>
        <v>-179</v>
      </c>
      <c r="BM24" s="6">
        <f t="shared" si="45"/>
        <v>471</v>
      </c>
      <c r="BN24" s="6">
        <f t="shared" si="46"/>
        <v>283</v>
      </c>
      <c r="BP24" s="7">
        <f t="shared" si="47"/>
        <v>0.10955477738869435</v>
      </c>
      <c r="BQ24" s="7">
        <f t="shared" si="48"/>
        <v>0.2037871956717764</v>
      </c>
      <c r="BR24" s="7">
        <f t="shared" si="49"/>
        <v>0.11441947565543072</v>
      </c>
      <c r="BS24" s="7">
        <f t="shared" si="50"/>
        <v>0.09477398756511511</v>
      </c>
      <c r="BT24" s="7">
        <f t="shared" si="51"/>
        <v>0.05694551036070606</v>
      </c>
      <c r="BU24" s="7">
        <f t="shared" si="52"/>
        <v>0.09744408945686901</v>
      </c>
      <c r="BV24" s="7">
        <f t="shared" si="53"/>
        <v>0.1516474791583962</v>
      </c>
      <c r="BW24" s="7">
        <f t="shared" si="54"/>
        <v>0.06181776398942893</v>
      </c>
      <c r="BX24" s="7">
        <f t="shared" si="55"/>
        <v>0.11362406665945245</v>
      </c>
      <c r="BY24" s="7">
        <f t="shared" si="56"/>
        <v>0.10640365367797104</v>
      </c>
      <c r="BZ24" s="7">
        <f t="shared" si="57"/>
        <v>0.11997189531002986</v>
      </c>
      <c r="CA24" s="7">
        <f t="shared" si="58"/>
        <v>-0.00878293601003764</v>
      </c>
      <c r="CB24" s="7">
        <f t="shared" si="59"/>
        <v>0.04477848101265823</v>
      </c>
      <c r="CC24" s="7">
        <f t="shared" si="60"/>
        <v>0.08670301378161442</v>
      </c>
      <c r="CD24" s="7">
        <f t="shared" si="61"/>
        <v>0.12152463242979583</v>
      </c>
      <c r="CE24" s="7">
        <f t="shared" si="62"/>
        <v>0.03249456352904629</v>
      </c>
      <c r="CF24" s="7">
        <f t="shared" si="63"/>
        <v>0.016427969671440605</v>
      </c>
      <c r="CG24" s="7">
        <f t="shared" si="64"/>
        <v>0.09661950150967971</v>
      </c>
      <c r="CH24" s="7">
        <f t="shared" si="65"/>
        <v>-0.007828105598445175</v>
      </c>
      <c r="CI24" s="7">
        <f t="shared" si="66"/>
        <v>-0.0435847208619001</v>
      </c>
      <c r="CJ24" s="7">
        <f t="shared" si="67"/>
        <v>-0.06571087216248507</v>
      </c>
      <c r="CK24" s="7">
        <f t="shared" si="68"/>
        <v>-0.0288637194008038</v>
      </c>
      <c r="CL24" s="7">
        <f t="shared" si="69"/>
        <v>-0.037496864810634564</v>
      </c>
      <c r="CM24" s="7">
        <f t="shared" si="70"/>
        <v>-0.013094462540716612</v>
      </c>
      <c r="CN24" s="7">
        <f t="shared" si="71"/>
        <v>0.018813122978414417</v>
      </c>
      <c r="CO24" s="7">
        <f t="shared" si="72"/>
        <v>0.03855125048594013</v>
      </c>
      <c r="CP24" s="7">
        <f t="shared" si="73"/>
        <v>-0.025453864869923265</v>
      </c>
      <c r="CQ24" s="7">
        <f t="shared" si="74"/>
        <v>-0.011330900710581909</v>
      </c>
      <c r="CR24" s="7">
        <f t="shared" si="75"/>
        <v>-0.01159026159026159</v>
      </c>
      <c r="CS24" s="7">
        <f t="shared" si="76"/>
        <v>0.03085489682279725</v>
      </c>
      <c r="CT24" s="7">
        <f t="shared" si="77"/>
        <v>0.017984239959328928</v>
      </c>
    </row>
    <row r="25" spans="1:98" ht="12.75">
      <c r="A25" s="2" t="s">
        <v>53</v>
      </c>
      <c r="B25" s="2" t="s">
        <v>37</v>
      </c>
      <c r="C25" s="13">
        <v>39615</v>
      </c>
      <c r="D25" s="13">
        <v>40866</v>
      </c>
      <c r="E25" s="13">
        <v>43437</v>
      </c>
      <c r="F25" s="13">
        <v>44754</v>
      </c>
      <c r="G25" s="13">
        <v>46776</v>
      </c>
      <c r="H25" s="13">
        <v>47499</v>
      </c>
      <c r="I25" s="13">
        <v>49241</v>
      </c>
      <c r="J25" s="13">
        <v>50517</v>
      </c>
      <c r="K25" s="13">
        <v>53476</v>
      </c>
      <c r="L25" s="13">
        <v>59120</v>
      </c>
      <c r="M25" s="13">
        <v>60961</v>
      </c>
      <c r="N25" s="13">
        <v>60633</v>
      </c>
      <c r="O25" s="13">
        <v>59908</v>
      </c>
      <c r="P25" s="13">
        <v>60797</v>
      </c>
      <c r="Q25" s="13">
        <v>64149</v>
      </c>
      <c r="R25" s="13">
        <v>68564</v>
      </c>
      <c r="S25" s="13">
        <v>71811</v>
      </c>
      <c r="T25" s="13">
        <v>74467</v>
      </c>
      <c r="U25" s="13">
        <v>81212</v>
      </c>
      <c r="V25" s="13">
        <v>85874</v>
      </c>
      <c r="W25" s="13">
        <v>83877</v>
      </c>
      <c r="X25" s="13">
        <v>81875</v>
      </c>
      <c r="Y25" s="13">
        <v>76378</v>
      </c>
      <c r="Z25" s="13">
        <v>76877</v>
      </c>
      <c r="AA25" s="13">
        <v>72704</v>
      </c>
      <c r="AB25" s="13">
        <v>75275</v>
      </c>
      <c r="AC25" s="13">
        <v>76582</v>
      </c>
      <c r="AD25" s="13">
        <v>77230</v>
      </c>
      <c r="AE25" s="13">
        <v>79669</v>
      </c>
      <c r="AF25" s="13">
        <v>80206</v>
      </c>
      <c r="AG25" s="13">
        <v>80266</v>
      </c>
      <c r="AH25" s="13">
        <v>84705</v>
      </c>
      <c r="AJ25" s="6">
        <f t="shared" si="16"/>
        <v>1251</v>
      </c>
      <c r="AK25" s="6">
        <f t="shared" si="17"/>
        <v>2571</v>
      </c>
      <c r="AL25" s="6">
        <f t="shared" si="18"/>
        <v>1317</v>
      </c>
      <c r="AM25" s="6">
        <f t="shared" si="19"/>
        <v>2022</v>
      </c>
      <c r="AN25" s="6">
        <f t="shared" si="20"/>
        <v>723</v>
      </c>
      <c r="AO25" s="6">
        <f t="shared" si="21"/>
        <v>1742</v>
      </c>
      <c r="AP25" s="6">
        <f t="shared" si="22"/>
        <v>1276</v>
      </c>
      <c r="AQ25" s="6">
        <f t="shared" si="23"/>
        <v>2959</v>
      </c>
      <c r="AR25" s="6">
        <f t="shared" si="24"/>
        <v>5644</v>
      </c>
      <c r="AS25" s="6">
        <f t="shared" si="25"/>
        <v>1841</v>
      </c>
      <c r="AT25" s="6">
        <f t="shared" si="26"/>
        <v>-328</v>
      </c>
      <c r="AU25" s="6">
        <f t="shared" si="27"/>
        <v>-725</v>
      </c>
      <c r="AV25" s="6">
        <f t="shared" si="28"/>
        <v>889</v>
      </c>
      <c r="AW25" s="6">
        <f t="shared" si="29"/>
        <v>3352</v>
      </c>
      <c r="AX25" s="6">
        <f t="shared" si="30"/>
        <v>4415</v>
      </c>
      <c r="AY25" s="6">
        <f t="shared" si="31"/>
        <v>3247</v>
      </c>
      <c r="AZ25" s="6">
        <f t="shared" si="32"/>
        <v>2656</v>
      </c>
      <c r="BA25" s="6">
        <f t="shared" si="33"/>
        <v>6745</v>
      </c>
      <c r="BB25" s="6">
        <f t="shared" si="34"/>
        <v>4662</v>
      </c>
      <c r="BC25" s="6">
        <f t="shared" si="35"/>
        <v>-1997</v>
      </c>
      <c r="BD25" s="6">
        <f t="shared" si="36"/>
        <v>-2002</v>
      </c>
      <c r="BE25" s="6">
        <f t="shared" si="37"/>
        <v>-5497</v>
      </c>
      <c r="BF25" s="6">
        <f t="shared" si="38"/>
        <v>499</v>
      </c>
      <c r="BG25" s="6">
        <f t="shared" si="39"/>
        <v>-4173</v>
      </c>
      <c r="BH25" s="6">
        <f t="shared" si="40"/>
        <v>2571</v>
      </c>
      <c r="BI25" s="6">
        <f t="shared" si="41"/>
        <v>1307</v>
      </c>
      <c r="BJ25" s="6">
        <f t="shared" si="42"/>
        <v>648</v>
      </c>
      <c r="BK25" s="6">
        <f t="shared" si="43"/>
        <v>2439</v>
      </c>
      <c r="BL25" s="6">
        <f t="shared" si="44"/>
        <v>537</v>
      </c>
      <c r="BM25" s="6">
        <f t="shared" si="45"/>
        <v>60</v>
      </c>
      <c r="BN25" s="6">
        <f t="shared" si="46"/>
        <v>4439</v>
      </c>
      <c r="BP25" s="7">
        <f t="shared" si="47"/>
        <v>0.031578947368421054</v>
      </c>
      <c r="BQ25" s="7">
        <f t="shared" si="48"/>
        <v>0.06291293495815592</v>
      </c>
      <c r="BR25" s="7">
        <f t="shared" si="49"/>
        <v>0.030319773465018303</v>
      </c>
      <c r="BS25" s="7">
        <f t="shared" si="50"/>
        <v>0.04518031907762435</v>
      </c>
      <c r="BT25" s="7">
        <f t="shared" si="51"/>
        <v>0.015456644433042586</v>
      </c>
      <c r="BU25" s="7">
        <f t="shared" si="52"/>
        <v>0.036674456304343246</v>
      </c>
      <c r="BV25" s="7">
        <f t="shared" si="53"/>
        <v>0.02591336487886111</v>
      </c>
      <c r="BW25" s="7">
        <f t="shared" si="54"/>
        <v>0.05857434131084585</v>
      </c>
      <c r="BX25" s="7">
        <f t="shared" si="55"/>
        <v>0.10554267334879198</v>
      </c>
      <c r="BY25" s="7">
        <f t="shared" si="56"/>
        <v>0.03114005412719892</v>
      </c>
      <c r="BZ25" s="7">
        <f t="shared" si="57"/>
        <v>-0.005380489165203983</v>
      </c>
      <c r="CA25" s="7">
        <f t="shared" si="58"/>
        <v>-0.011957185031253608</v>
      </c>
      <c r="CB25" s="7">
        <f t="shared" si="59"/>
        <v>0.014839420444681846</v>
      </c>
      <c r="CC25" s="7">
        <f t="shared" si="60"/>
        <v>0.055134299389772524</v>
      </c>
      <c r="CD25" s="7">
        <f t="shared" si="61"/>
        <v>0.06882414379023835</v>
      </c>
      <c r="CE25" s="7">
        <f t="shared" si="62"/>
        <v>0.04735721369815063</v>
      </c>
      <c r="CF25" s="7">
        <f t="shared" si="63"/>
        <v>0.03698597707872053</v>
      </c>
      <c r="CG25" s="7">
        <f t="shared" si="64"/>
        <v>0.09057703412249721</v>
      </c>
      <c r="CH25" s="7">
        <f t="shared" si="65"/>
        <v>0.05740530956016352</v>
      </c>
      <c r="CI25" s="7">
        <f t="shared" si="66"/>
        <v>-0.023255001513845866</v>
      </c>
      <c r="CJ25" s="7">
        <f t="shared" si="67"/>
        <v>-0.02386828331962278</v>
      </c>
      <c r="CK25" s="7">
        <f t="shared" si="68"/>
        <v>-0.06713893129770993</v>
      </c>
      <c r="CL25" s="7">
        <f t="shared" si="69"/>
        <v>0.006533294927858807</v>
      </c>
      <c r="CM25" s="7">
        <f t="shared" si="70"/>
        <v>-0.05428151462726173</v>
      </c>
      <c r="CN25" s="7">
        <f t="shared" si="71"/>
        <v>0.03536256602112676</v>
      </c>
      <c r="CO25" s="7">
        <f t="shared" si="72"/>
        <v>0.017363002324809033</v>
      </c>
      <c r="CP25" s="7">
        <f t="shared" si="73"/>
        <v>0.008461518372463504</v>
      </c>
      <c r="CQ25" s="7">
        <f t="shared" si="74"/>
        <v>0.031580991842548235</v>
      </c>
      <c r="CR25" s="7">
        <f t="shared" si="75"/>
        <v>0.006740388356826369</v>
      </c>
      <c r="CS25" s="7">
        <f t="shared" si="76"/>
        <v>0.0007480737101962446</v>
      </c>
      <c r="CT25" s="7">
        <f t="shared" si="77"/>
        <v>0.05530361547853387</v>
      </c>
    </row>
    <row r="26" spans="1:98" ht="12.75">
      <c r="A26" s="2" t="s">
        <v>54</v>
      </c>
      <c r="B26" s="2" t="s">
        <v>37</v>
      </c>
      <c r="C26" s="13">
        <v>20816</v>
      </c>
      <c r="D26" s="13">
        <v>22907</v>
      </c>
      <c r="E26" s="13">
        <v>26084</v>
      </c>
      <c r="F26" s="13">
        <v>29395</v>
      </c>
      <c r="G26" s="13">
        <v>31128</v>
      </c>
      <c r="H26" s="13">
        <v>31503</v>
      </c>
      <c r="I26" s="13">
        <v>30292</v>
      </c>
      <c r="J26" s="13">
        <v>29597</v>
      </c>
      <c r="K26" s="13">
        <v>29765</v>
      </c>
      <c r="L26" s="13">
        <v>30658</v>
      </c>
      <c r="M26" s="13">
        <v>30472</v>
      </c>
      <c r="N26" s="13">
        <v>31194</v>
      </c>
      <c r="O26" s="13">
        <v>32696</v>
      </c>
      <c r="P26" s="13">
        <v>33617</v>
      </c>
      <c r="Q26" s="13">
        <v>35244</v>
      </c>
      <c r="R26" s="13">
        <v>37645</v>
      </c>
      <c r="S26" s="13">
        <v>41036</v>
      </c>
      <c r="T26" s="13">
        <v>44917</v>
      </c>
      <c r="U26" s="13">
        <v>50594</v>
      </c>
      <c r="V26" s="13">
        <v>54222</v>
      </c>
      <c r="W26" s="13">
        <v>55677</v>
      </c>
      <c r="X26" s="13">
        <v>55810</v>
      </c>
      <c r="Y26" s="13">
        <v>52238</v>
      </c>
      <c r="Z26" s="13">
        <v>47611</v>
      </c>
      <c r="AA26" s="13">
        <v>51729</v>
      </c>
      <c r="AB26" s="13">
        <v>52236</v>
      </c>
      <c r="AC26" s="13">
        <v>55830</v>
      </c>
      <c r="AD26" s="13">
        <v>56620</v>
      </c>
      <c r="AE26" s="13">
        <v>53363</v>
      </c>
      <c r="AF26" s="13">
        <v>55370</v>
      </c>
      <c r="AG26" s="13">
        <v>55713</v>
      </c>
      <c r="AH26" s="13">
        <v>59251</v>
      </c>
      <c r="AJ26" s="6">
        <f t="shared" si="16"/>
        <v>2091</v>
      </c>
      <c r="AK26" s="6">
        <f t="shared" si="17"/>
        <v>3177</v>
      </c>
      <c r="AL26" s="6">
        <f t="shared" si="18"/>
        <v>3311</v>
      </c>
      <c r="AM26" s="6">
        <f t="shared" si="19"/>
        <v>1733</v>
      </c>
      <c r="AN26" s="6">
        <f t="shared" si="20"/>
        <v>375</v>
      </c>
      <c r="AO26" s="6">
        <f t="shared" si="21"/>
        <v>-1211</v>
      </c>
      <c r="AP26" s="6">
        <f t="shared" si="22"/>
        <v>-695</v>
      </c>
      <c r="AQ26" s="6">
        <f t="shared" si="23"/>
        <v>168</v>
      </c>
      <c r="AR26" s="6">
        <f t="shared" si="24"/>
        <v>893</v>
      </c>
      <c r="AS26" s="6">
        <f t="shared" si="25"/>
        <v>-186</v>
      </c>
      <c r="AT26" s="6">
        <f t="shared" si="26"/>
        <v>722</v>
      </c>
      <c r="AU26" s="6">
        <f t="shared" si="27"/>
        <v>1502</v>
      </c>
      <c r="AV26" s="6">
        <f t="shared" si="28"/>
        <v>921</v>
      </c>
      <c r="AW26" s="6">
        <f t="shared" si="29"/>
        <v>1627</v>
      </c>
      <c r="AX26" s="6">
        <f t="shared" si="30"/>
        <v>2401</v>
      </c>
      <c r="AY26" s="6">
        <f t="shared" si="31"/>
        <v>3391</v>
      </c>
      <c r="AZ26" s="6">
        <f t="shared" si="32"/>
        <v>3881</v>
      </c>
      <c r="BA26" s="6">
        <f t="shared" si="33"/>
        <v>5677</v>
      </c>
      <c r="BB26" s="6">
        <f t="shared" si="34"/>
        <v>3628</v>
      </c>
      <c r="BC26" s="6">
        <f t="shared" si="35"/>
        <v>1455</v>
      </c>
      <c r="BD26" s="6">
        <f t="shared" si="36"/>
        <v>133</v>
      </c>
      <c r="BE26" s="6">
        <f t="shared" si="37"/>
        <v>-3572</v>
      </c>
      <c r="BF26" s="6">
        <f t="shared" si="38"/>
        <v>-4627</v>
      </c>
      <c r="BG26" s="6">
        <f t="shared" si="39"/>
        <v>4118</v>
      </c>
      <c r="BH26" s="6">
        <f t="shared" si="40"/>
        <v>507</v>
      </c>
      <c r="BI26" s="6">
        <f t="shared" si="41"/>
        <v>3594</v>
      </c>
      <c r="BJ26" s="6">
        <f t="shared" si="42"/>
        <v>790</v>
      </c>
      <c r="BK26" s="6">
        <f t="shared" si="43"/>
        <v>-3257</v>
      </c>
      <c r="BL26" s="6">
        <f t="shared" si="44"/>
        <v>2007</v>
      </c>
      <c r="BM26" s="6">
        <f t="shared" si="45"/>
        <v>343</v>
      </c>
      <c r="BN26" s="6">
        <f t="shared" si="46"/>
        <v>3538</v>
      </c>
      <c r="BP26" s="7">
        <f t="shared" si="47"/>
        <v>0.10045157571099154</v>
      </c>
      <c r="BQ26" s="7">
        <f t="shared" si="48"/>
        <v>0.1386912297550967</v>
      </c>
      <c r="BR26" s="7">
        <f t="shared" si="49"/>
        <v>0.1269360527526453</v>
      </c>
      <c r="BS26" s="7">
        <f t="shared" si="50"/>
        <v>0.058955604694675964</v>
      </c>
      <c r="BT26" s="7">
        <f t="shared" si="51"/>
        <v>0.012047031611410948</v>
      </c>
      <c r="BU26" s="7">
        <f t="shared" si="52"/>
        <v>-0.03844078341745231</v>
      </c>
      <c r="BV26" s="7">
        <f t="shared" si="53"/>
        <v>-0.022943351379902284</v>
      </c>
      <c r="BW26" s="7">
        <f t="shared" si="54"/>
        <v>0.005676250971382235</v>
      </c>
      <c r="BX26" s="7">
        <f t="shared" si="55"/>
        <v>0.03000167982529817</v>
      </c>
      <c r="BY26" s="7">
        <f t="shared" si="56"/>
        <v>-0.0060669319590319</v>
      </c>
      <c r="BZ26" s="7">
        <f t="shared" si="57"/>
        <v>0.023693882908899972</v>
      </c>
      <c r="CA26" s="7">
        <f t="shared" si="58"/>
        <v>0.04815028531127781</v>
      </c>
      <c r="CB26" s="7">
        <f t="shared" si="59"/>
        <v>0.02816858331294348</v>
      </c>
      <c r="CC26" s="7">
        <f t="shared" si="60"/>
        <v>0.048398131897551835</v>
      </c>
      <c r="CD26" s="7">
        <f t="shared" si="61"/>
        <v>0.0681250709340597</v>
      </c>
      <c r="CE26" s="7">
        <f t="shared" si="62"/>
        <v>0.09007836366051268</v>
      </c>
      <c r="CF26" s="7">
        <f t="shared" si="63"/>
        <v>0.09457549468759138</v>
      </c>
      <c r="CG26" s="7">
        <f t="shared" si="64"/>
        <v>0.12638867244027874</v>
      </c>
      <c r="CH26" s="7">
        <f t="shared" si="65"/>
        <v>0.07170810768075266</v>
      </c>
      <c r="CI26" s="7">
        <f t="shared" si="66"/>
        <v>0.026834126369370367</v>
      </c>
      <c r="CJ26" s="7">
        <f t="shared" si="67"/>
        <v>0.0023887781310056215</v>
      </c>
      <c r="CK26" s="7">
        <f t="shared" si="68"/>
        <v>-0.06400286686973661</v>
      </c>
      <c r="CL26" s="7">
        <f t="shared" si="69"/>
        <v>-0.08857536659137026</v>
      </c>
      <c r="CM26" s="7">
        <f t="shared" si="70"/>
        <v>0.08649261725231563</v>
      </c>
      <c r="CN26" s="7">
        <f t="shared" si="71"/>
        <v>0.009801078698602332</v>
      </c>
      <c r="CO26" s="7">
        <f t="shared" si="72"/>
        <v>0.06880312428210429</v>
      </c>
      <c r="CP26" s="7">
        <f t="shared" si="73"/>
        <v>0.01415009851334408</v>
      </c>
      <c r="CQ26" s="7">
        <f t="shared" si="74"/>
        <v>-0.05752384316495938</v>
      </c>
      <c r="CR26" s="7">
        <f t="shared" si="75"/>
        <v>0.037610329254352266</v>
      </c>
      <c r="CS26" s="7">
        <f t="shared" si="76"/>
        <v>0.006194690265486726</v>
      </c>
      <c r="CT26" s="7">
        <f t="shared" si="77"/>
        <v>0.0635040295801698</v>
      </c>
    </row>
    <row r="27" spans="1:98" ht="12.75">
      <c r="A27" s="2" t="s">
        <v>55</v>
      </c>
      <c r="B27" s="2" t="s">
        <v>37</v>
      </c>
      <c r="C27" s="13">
        <v>64910</v>
      </c>
      <c r="D27" s="13">
        <v>70095</v>
      </c>
      <c r="E27" s="13">
        <v>71461</v>
      </c>
      <c r="F27" s="13">
        <v>75977</v>
      </c>
      <c r="G27" s="13">
        <v>82511</v>
      </c>
      <c r="H27" s="13">
        <v>83281</v>
      </c>
      <c r="I27" s="13">
        <v>87541</v>
      </c>
      <c r="J27" s="13">
        <v>92120</v>
      </c>
      <c r="K27" s="13">
        <v>99181</v>
      </c>
      <c r="L27" s="13">
        <v>106138</v>
      </c>
      <c r="M27" s="13">
        <v>115963</v>
      </c>
      <c r="N27" s="13">
        <v>122034</v>
      </c>
      <c r="O27" s="13">
        <v>132084</v>
      </c>
      <c r="P27" s="13">
        <v>135440</v>
      </c>
      <c r="Q27" s="13">
        <v>141349</v>
      </c>
      <c r="R27" s="13">
        <v>151013</v>
      </c>
      <c r="S27" s="13">
        <v>164916</v>
      </c>
      <c r="T27" s="13">
        <v>174780</v>
      </c>
      <c r="U27" s="13">
        <v>185997</v>
      </c>
      <c r="V27" s="13">
        <v>193989</v>
      </c>
      <c r="W27" s="13">
        <v>198110</v>
      </c>
      <c r="X27" s="13">
        <v>199115</v>
      </c>
      <c r="Y27" s="13">
        <v>197798</v>
      </c>
      <c r="Z27" s="13">
        <v>201939</v>
      </c>
      <c r="AA27" s="13">
        <v>207868</v>
      </c>
      <c r="AB27" s="13">
        <v>206039</v>
      </c>
      <c r="AC27" s="13">
        <v>215785</v>
      </c>
      <c r="AD27" s="13">
        <v>223360</v>
      </c>
      <c r="AE27" s="13">
        <v>234086</v>
      </c>
      <c r="AF27" s="13">
        <v>244438</v>
      </c>
      <c r="AG27" s="13">
        <v>254654</v>
      </c>
      <c r="AH27" s="13">
        <v>264646</v>
      </c>
      <c r="AJ27" s="6">
        <f t="shared" si="16"/>
        <v>5185</v>
      </c>
      <c r="AK27" s="6">
        <f t="shared" si="17"/>
        <v>1366</v>
      </c>
      <c r="AL27" s="6">
        <f t="shared" si="18"/>
        <v>4516</v>
      </c>
      <c r="AM27" s="6">
        <f t="shared" si="19"/>
        <v>6534</v>
      </c>
      <c r="AN27" s="6">
        <f t="shared" si="20"/>
        <v>770</v>
      </c>
      <c r="AO27" s="6">
        <f t="shared" si="21"/>
        <v>4260</v>
      </c>
      <c r="AP27" s="6">
        <f t="shared" si="22"/>
        <v>4579</v>
      </c>
      <c r="AQ27" s="6">
        <f t="shared" si="23"/>
        <v>7061</v>
      </c>
      <c r="AR27" s="6">
        <f t="shared" si="24"/>
        <v>6957</v>
      </c>
      <c r="AS27" s="6">
        <f t="shared" si="25"/>
        <v>9825</v>
      </c>
      <c r="AT27" s="6">
        <f t="shared" si="26"/>
        <v>6071</v>
      </c>
      <c r="AU27" s="6">
        <f t="shared" si="27"/>
        <v>10050</v>
      </c>
      <c r="AV27" s="6">
        <f t="shared" si="28"/>
        <v>3356</v>
      </c>
      <c r="AW27" s="6">
        <f t="shared" si="29"/>
        <v>5909</v>
      </c>
      <c r="AX27" s="6">
        <f t="shared" si="30"/>
        <v>9664</v>
      </c>
      <c r="AY27" s="6">
        <f t="shared" si="31"/>
        <v>13903</v>
      </c>
      <c r="AZ27" s="6">
        <f t="shared" si="32"/>
        <v>9864</v>
      </c>
      <c r="BA27" s="6">
        <f t="shared" si="33"/>
        <v>11217</v>
      </c>
      <c r="BB27" s="6">
        <f t="shared" si="34"/>
        <v>7992</v>
      </c>
      <c r="BC27" s="6">
        <f t="shared" si="35"/>
        <v>4121</v>
      </c>
      <c r="BD27" s="6">
        <f t="shared" si="36"/>
        <v>1005</v>
      </c>
      <c r="BE27" s="6">
        <f t="shared" si="37"/>
        <v>-1317</v>
      </c>
      <c r="BF27" s="6">
        <f t="shared" si="38"/>
        <v>4141</v>
      </c>
      <c r="BG27" s="6">
        <f t="shared" si="39"/>
        <v>5929</v>
      </c>
      <c r="BH27" s="6">
        <f t="shared" si="40"/>
        <v>-1829</v>
      </c>
      <c r="BI27" s="6">
        <f t="shared" si="41"/>
        <v>9746</v>
      </c>
      <c r="BJ27" s="6">
        <f t="shared" si="42"/>
        <v>7575</v>
      </c>
      <c r="BK27" s="6">
        <f t="shared" si="43"/>
        <v>10726</v>
      </c>
      <c r="BL27" s="6">
        <f t="shared" si="44"/>
        <v>10352</v>
      </c>
      <c r="BM27" s="6">
        <f t="shared" si="45"/>
        <v>10216</v>
      </c>
      <c r="BN27" s="6">
        <f t="shared" si="46"/>
        <v>9992</v>
      </c>
      <c r="BP27" s="7">
        <f t="shared" si="47"/>
        <v>0.07987983361577569</v>
      </c>
      <c r="BQ27" s="7">
        <f t="shared" si="48"/>
        <v>0.019487837934232113</v>
      </c>
      <c r="BR27" s="7">
        <f t="shared" si="49"/>
        <v>0.06319530932956438</v>
      </c>
      <c r="BS27" s="7">
        <f t="shared" si="50"/>
        <v>0.08599971043868539</v>
      </c>
      <c r="BT27" s="7">
        <f t="shared" si="51"/>
        <v>0.009332089054792695</v>
      </c>
      <c r="BU27" s="7">
        <f t="shared" si="52"/>
        <v>0.051152123533579084</v>
      </c>
      <c r="BV27" s="7">
        <f t="shared" si="53"/>
        <v>0.05230691904364812</v>
      </c>
      <c r="BW27" s="7">
        <f t="shared" si="54"/>
        <v>0.07665002171081198</v>
      </c>
      <c r="BX27" s="7">
        <f t="shared" si="55"/>
        <v>0.07014448331837751</v>
      </c>
      <c r="BY27" s="7">
        <f t="shared" si="56"/>
        <v>0.0925681659726017</v>
      </c>
      <c r="BZ27" s="7">
        <f t="shared" si="57"/>
        <v>0.05235290566818727</v>
      </c>
      <c r="CA27" s="7">
        <f t="shared" si="58"/>
        <v>0.08235409803825164</v>
      </c>
      <c r="CB27" s="7">
        <f t="shared" si="59"/>
        <v>0.02540807365010145</v>
      </c>
      <c r="CC27" s="7">
        <f t="shared" si="60"/>
        <v>0.04362817483756645</v>
      </c>
      <c r="CD27" s="7">
        <f t="shared" si="61"/>
        <v>0.06836977976497888</v>
      </c>
      <c r="CE27" s="7">
        <f t="shared" si="62"/>
        <v>0.09206492156304424</v>
      </c>
      <c r="CF27" s="7">
        <f t="shared" si="63"/>
        <v>0.05981226806374154</v>
      </c>
      <c r="CG27" s="7">
        <f t="shared" si="64"/>
        <v>0.06417782354960522</v>
      </c>
      <c r="CH27" s="7">
        <f t="shared" si="65"/>
        <v>0.042968434974757656</v>
      </c>
      <c r="CI27" s="7">
        <f t="shared" si="66"/>
        <v>0.021243472568032207</v>
      </c>
      <c r="CJ27" s="7">
        <f t="shared" si="67"/>
        <v>0.005072939276159709</v>
      </c>
      <c r="CK27" s="7">
        <f t="shared" si="68"/>
        <v>-0.006614268136504031</v>
      </c>
      <c r="CL27" s="7">
        <f t="shared" si="69"/>
        <v>0.02093549985338578</v>
      </c>
      <c r="CM27" s="7">
        <f t="shared" si="70"/>
        <v>0.029360351393242515</v>
      </c>
      <c r="CN27" s="7">
        <f t="shared" si="71"/>
        <v>-0.008798853118325092</v>
      </c>
      <c r="CO27" s="7">
        <f t="shared" si="72"/>
        <v>0.04730172443081164</v>
      </c>
      <c r="CP27" s="7">
        <f t="shared" si="73"/>
        <v>0.0351043863104479</v>
      </c>
      <c r="CQ27" s="7">
        <f t="shared" si="74"/>
        <v>0.048021131805157595</v>
      </c>
      <c r="CR27" s="7">
        <f t="shared" si="75"/>
        <v>0.0442230633186094</v>
      </c>
      <c r="CS27" s="7">
        <f t="shared" si="76"/>
        <v>0.041793829110040176</v>
      </c>
      <c r="CT27" s="7">
        <f t="shared" si="77"/>
        <v>0.03923755370031494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56</v>
      </c>
      <c r="B29" s="2" t="s">
        <v>37</v>
      </c>
      <c r="C29" s="13">
        <v>60244</v>
      </c>
      <c r="D29" s="13">
        <v>62182</v>
      </c>
      <c r="E29" s="13">
        <v>66089</v>
      </c>
      <c r="F29" s="13">
        <v>68927</v>
      </c>
      <c r="G29" s="13">
        <v>70252</v>
      </c>
      <c r="H29" s="13">
        <v>72960</v>
      </c>
      <c r="I29" s="13">
        <v>73679</v>
      </c>
      <c r="J29" s="13">
        <v>76251</v>
      </c>
      <c r="K29" s="13">
        <v>77060</v>
      </c>
      <c r="L29" s="13">
        <v>78187</v>
      </c>
      <c r="M29" s="13">
        <v>79010</v>
      </c>
      <c r="N29" s="13">
        <v>77642</v>
      </c>
      <c r="O29" s="13">
        <v>78379</v>
      </c>
      <c r="P29" s="13">
        <v>78481</v>
      </c>
      <c r="Q29" s="13">
        <v>78507</v>
      </c>
      <c r="R29" s="13">
        <v>78452</v>
      </c>
      <c r="S29" s="13">
        <v>78810</v>
      </c>
      <c r="T29" s="13">
        <v>77261</v>
      </c>
      <c r="U29" s="13">
        <v>78159</v>
      </c>
      <c r="V29" s="13">
        <v>80030</v>
      </c>
      <c r="W29" s="13">
        <v>82062</v>
      </c>
      <c r="X29" s="13">
        <v>84607</v>
      </c>
      <c r="Y29" s="13">
        <v>87127</v>
      </c>
      <c r="Z29" s="13">
        <v>88446</v>
      </c>
      <c r="AA29" s="13">
        <v>88380</v>
      </c>
      <c r="AB29" s="13">
        <v>86948</v>
      </c>
      <c r="AC29" s="13">
        <v>87806</v>
      </c>
      <c r="AD29" s="13">
        <v>86147</v>
      </c>
      <c r="AE29" s="13">
        <v>84425</v>
      </c>
      <c r="AF29" s="13">
        <v>85390</v>
      </c>
      <c r="AG29" s="13">
        <v>86240</v>
      </c>
      <c r="AH29" s="13">
        <v>87541</v>
      </c>
      <c r="AJ29" s="6">
        <f aca="true" t="shared" si="78" ref="AJ29:AJ34">IF(D29="(L)","(L)",IF(C29="(L)","(L)",IF(D29="(D)","(D)",IF(C29="(D)","(D)",IF(D29="(N)","(N)",IF(C29="(N)","(N)",D29-C29))))))</f>
        <v>1938</v>
      </c>
      <c r="AK29" s="6">
        <f aca="true" t="shared" si="79" ref="AK29:AK34">IF(E29="(L)","(L)",IF(D29="(L)","(L)",IF(E29="(D)","(D)",IF(D29="(D)","(D)",IF(E29="(N)","(N)",IF(D29="(N)","(N)",E29-D29))))))</f>
        <v>3907</v>
      </c>
      <c r="AL29" s="6">
        <f aca="true" t="shared" si="80" ref="AL29:AL34">IF(F29="(L)","(L)",IF(E29="(L)","(L)",IF(F29="(D)","(D)",IF(E29="(D)","(D)",IF(F29="(N)","(N)",IF(E29="(N)","(N)",F29-E29))))))</f>
        <v>2838</v>
      </c>
      <c r="AM29" s="6">
        <f aca="true" t="shared" si="81" ref="AM29:AM34">IF(G29="(L)","(L)",IF(F29="(L)","(L)",IF(G29="(D)","(D)",IF(F29="(D)","(D)",IF(G29="(N)","(N)",IF(F29="(N)","(N)",G29-F29))))))</f>
        <v>1325</v>
      </c>
      <c r="AN29" s="6">
        <f aca="true" t="shared" si="82" ref="AN29:AN34">IF(H29="(L)","(L)",IF(G29="(L)","(L)",IF(H29="(D)","(D)",IF(G29="(D)","(D)",IF(H29="(N)","(N)",IF(G29="(N)","(N)",H29-G29))))))</f>
        <v>2708</v>
      </c>
      <c r="AO29" s="6">
        <f aca="true" t="shared" si="83" ref="AO29:AO34">IF(I29="(L)","(L)",IF(H29="(L)","(L)",IF(I29="(D)","(D)",IF(H29="(D)","(D)",IF(I29="(N)","(N)",IF(H29="(N)","(N)",I29-H29))))))</f>
        <v>719</v>
      </c>
      <c r="AP29" s="6">
        <f aca="true" t="shared" si="84" ref="AP29:AP34">IF(J29="(L)","(L)",IF(I29="(L)","(L)",IF(J29="(D)","(D)",IF(I29="(D)","(D)",IF(J29="(N)","(N)",IF(I29="(N)","(N)",J29-I29))))))</f>
        <v>2572</v>
      </c>
      <c r="AQ29" s="6">
        <f aca="true" t="shared" si="85" ref="AQ29:AQ34">IF(K29="(L)","(L)",IF(J29="(L)","(L)",IF(K29="(D)","(D)",IF(J29="(D)","(D)",IF(K29="(N)","(N)",IF(J29="(N)","(N)",K29-J29))))))</f>
        <v>809</v>
      </c>
      <c r="AR29" s="6">
        <f aca="true" t="shared" si="86" ref="AR29:AR34">IF(L29="(L)","(L)",IF(K29="(L)","(L)",IF(L29="(D)","(D)",IF(K29="(D)","(D)",IF(L29="(N)","(N)",IF(K29="(N)","(N)",L29-K29))))))</f>
        <v>1127</v>
      </c>
      <c r="AS29" s="6">
        <f aca="true" t="shared" si="87" ref="AS29:AS34">IF(M29="(L)","(L)",IF(L29="(L)","(L)",IF(M29="(D)","(D)",IF(L29="(D)","(D)",IF(M29="(N)","(N)",IF(L29="(N)","(N)",M29-L29))))))</f>
        <v>823</v>
      </c>
      <c r="AT29" s="6">
        <f aca="true" t="shared" si="88" ref="AT29:AT34">IF(N29="(L)","(L)",IF(M29="(L)","(L)",IF(N29="(D)","(D)",IF(M29="(D)","(D)",IF(N29="(N)","(N)",IF(M29="(N)","(N)",N29-M29))))))</f>
        <v>-1368</v>
      </c>
      <c r="AU29" s="6">
        <f aca="true" t="shared" si="89" ref="AU29:AU34">IF(O29="(L)","(L)",IF(N29="(L)","(L)",IF(O29="(D)","(D)",IF(N29="(D)","(D)",IF(O29="(N)","(N)",IF(N29="(N)","(N)",O29-N29))))))</f>
        <v>737</v>
      </c>
      <c r="AV29" s="6">
        <f aca="true" t="shared" si="90" ref="AV29:AV34">IF(P29="(L)","(L)",IF(O29="(L)","(L)",IF(P29="(D)","(D)",IF(O29="(D)","(D)",IF(P29="(N)","(N)",IF(O29="(N)","(N)",P29-O29))))))</f>
        <v>102</v>
      </c>
      <c r="AW29" s="6">
        <f aca="true" t="shared" si="91" ref="AW29:AW34">IF(Q29="(L)","(L)",IF(P29="(L)","(L)",IF(Q29="(D)","(D)",IF(P29="(D)","(D)",IF(Q29="(N)","(N)",IF(P29="(N)","(N)",Q29-P29))))))</f>
        <v>26</v>
      </c>
      <c r="AX29" s="6">
        <f aca="true" t="shared" si="92" ref="AX29:AX34">IF(R29="(L)","(L)",IF(Q29="(L)","(L)",IF(R29="(D)","(D)",IF(Q29="(D)","(D)",IF(R29="(N)","(N)",IF(Q29="(N)","(N)",R29-Q29))))))</f>
        <v>-55</v>
      </c>
      <c r="AY29" s="6">
        <f aca="true" t="shared" si="93" ref="AY29:AY34">IF(S29="(L)","(L)",IF(R29="(L)","(L)",IF(S29="(D)","(D)",IF(R29="(D)","(D)",IF(S29="(N)","(N)",IF(R29="(N)","(N)",S29-R29))))))</f>
        <v>358</v>
      </c>
      <c r="AZ29" s="6">
        <f aca="true" t="shared" si="94" ref="AZ29:AZ34">IF(T29="(L)","(L)",IF(S29="(L)","(L)",IF(T29="(D)","(D)",IF(S29="(D)","(D)",IF(T29="(N)","(N)",IF(S29="(N)","(N)",T29-S29))))))</f>
        <v>-1549</v>
      </c>
      <c r="BA29" s="6">
        <f aca="true" t="shared" si="95" ref="BA29:BA34">IF(U29="(L)","(L)",IF(T29="(L)","(L)",IF(U29="(D)","(D)",IF(T29="(D)","(D)",IF(U29="(N)","(N)",IF(T29="(N)","(N)",U29-T29))))))</f>
        <v>898</v>
      </c>
      <c r="BB29" s="6">
        <f aca="true" t="shared" si="96" ref="BB29:BB34">IF(V29="(L)","(L)",IF(U29="(L)","(L)",IF(V29="(D)","(D)",IF(U29="(D)","(D)",IF(V29="(N)","(N)",IF(U29="(N)","(N)",V29-U29))))))</f>
        <v>1871</v>
      </c>
      <c r="BC29" s="6">
        <f aca="true" t="shared" si="97" ref="BC29:BC34">IF(W29="(L)","(L)",IF(V29="(L)","(L)",IF(W29="(D)","(D)",IF(V29="(D)","(D)",IF(W29="(N)","(N)",IF(V29="(N)","(N)",W29-V29))))))</f>
        <v>2032</v>
      </c>
      <c r="BD29" s="6">
        <f aca="true" t="shared" si="98" ref="BD29:BD34">IF(X29="(L)","(L)",IF(W29="(L)","(L)",IF(X29="(D)","(D)",IF(W29="(D)","(D)",IF(X29="(N)","(N)",IF(W29="(N)","(N)",X29-W29))))))</f>
        <v>2545</v>
      </c>
      <c r="BE29" s="6">
        <f aca="true" t="shared" si="99" ref="BE29:BE34">IF(Y29="(L)","(L)",IF(X29="(L)","(L)",IF(Y29="(D)","(D)",IF(X29="(D)","(D)",IF(Y29="(N)","(N)",IF(X29="(N)","(N)",Y29-X29))))))</f>
        <v>2520</v>
      </c>
      <c r="BF29" s="6">
        <f aca="true" t="shared" si="100" ref="BF29:BF34">IF(Z29="(L)","(L)",IF(Y29="(L)","(L)",IF(Z29="(D)","(D)",IF(Y29="(D)","(D)",IF(Z29="(N)","(N)",IF(Y29="(N)","(N)",Z29-Y29))))))</f>
        <v>1319</v>
      </c>
      <c r="BG29" s="6">
        <f aca="true" t="shared" si="101" ref="BG29:BG34">IF(AA29="(L)","(L)",IF(Z29="(L)","(L)",IF(AA29="(D)","(D)",IF(Z29="(D)","(D)",IF(AA29="(N)","(N)",IF(Z29="(N)","(N)",AA29-Z29))))))</f>
        <v>-66</v>
      </c>
      <c r="BH29" s="6">
        <f aca="true" t="shared" si="102" ref="BH29:BH34">IF(AB29="(L)","(L)",IF(AA29="(L)","(L)",IF(AB29="(D)","(D)",IF(AA29="(D)","(D)",IF(AB29="(N)","(N)",IF(AA29="(N)","(N)",AB29-AA29))))))</f>
        <v>-1432</v>
      </c>
      <c r="BI29" s="6">
        <f aca="true" t="shared" si="103" ref="BI29:BI34">IF(AC29="(L)","(L)",IF(AB29="(L)","(L)",IF(AC29="(D)","(D)",IF(AB29="(D)","(D)",IF(AC29="(N)","(N)",IF(AB29="(N)","(N)",AC29-AB29))))))</f>
        <v>858</v>
      </c>
      <c r="BJ29" s="6">
        <f aca="true" t="shared" si="104" ref="BJ29:BJ34">IF(AD29="(L)","(L)",IF(AC29="(L)","(L)",IF(AD29="(D)","(D)",IF(AC29="(D)","(D)",IF(AD29="(N)","(N)",IF(AC29="(N)","(N)",AD29-AC29))))))</f>
        <v>-1659</v>
      </c>
      <c r="BK29" s="6">
        <f aca="true" t="shared" si="105" ref="BK29:BK34">IF(AE29="(L)","(L)",IF(AD29="(L)","(L)",IF(AE29="(D)","(D)",IF(AD29="(D)","(D)",IF(AE29="(N)","(N)",IF(AD29="(N)","(N)",AE29-AD29))))))</f>
        <v>-1722</v>
      </c>
      <c r="BL29" s="6">
        <f aca="true" t="shared" si="106" ref="BL29:BL34">IF(AF29="(L)","(L)",IF(AE29="(L)","(L)",IF(AF29="(D)","(D)",IF(AE29="(D)","(D)",IF(AF29="(N)","(N)",IF(AE29="(N)","(N)",AF29-AE29))))))</f>
        <v>965</v>
      </c>
      <c r="BM29" s="6">
        <f aca="true" t="shared" si="107" ref="BM29:BM34">IF(AG29="(L)","(L)",IF(AF29="(L)","(L)",IF(AG29="(D)","(D)",IF(AF29="(D)","(D)",IF(AG29="(N)","(N)",IF(AF29="(N)","(N)",AG29-AF29))))))</f>
        <v>850</v>
      </c>
      <c r="BN29" s="6">
        <f aca="true" t="shared" si="108" ref="BN29:BN34">IF(AH29="(L)","(L)",IF(AG29="(L)","(L)",IF(AH29="(D)","(D)",IF(AG29="(D)","(D)",IF(AH29="(N)","(N)",IF(AG29="(N)","(N)",AH29-AG29))))))</f>
        <v>1301</v>
      </c>
      <c r="BP29" s="7">
        <f aca="true" t="shared" si="109" ref="BP29:BP34">IF(D29="(L)","(L)",IF(C29="(L)","(L)",IF(D29="(D)","(D)",IF(C29="(D)","(D)",IF(D29="(N)","(N)",IF(C29="(N)","(N)",(D29-C29)/C29))))))</f>
        <v>0.03216917867339486</v>
      </c>
      <c r="BQ29" s="7">
        <f aca="true" t="shared" si="110" ref="BQ29:BY34">IF(E29="(L)","(L)",IF(D29="(L)","(L)",IF(E29="(D)","(D)",IF(D29="(D)","(D)",IF(E29="(N)","(N)",IF(D29="(N)","(N)",(E29-D29)/D29))))))</f>
        <v>0.06283168762664437</v>
      </c>
      <c r="BR29" s="7">
        <f t="shared" si="110"/>
        <v>0.04294209323790646</v>
      </c>
      <c r="BS29" s="7">
        <f t="shared" si="110"/>
        <v>0.01922323617740508</v>
      </c>
      <c r="BT29" s="7">
        <f t="shared" si="110"/>
        <v>0.03854694528269658</v>
      </c>
      <c r="BU29" s="7">
        <f t="shared" si="110"/>
        <v>0.009854714912280701</v>
      </c>
      <c r="BV29" s="7">
        <f t="shared" si="110"/>
        <v>0.03490818279292607</v>
      </c>
      <c r="BW29" s="7">
        <f t="shared" si="110"/>
        <v>0.01060969692200758</v>
      </c>
      <c r="BX29" s="7">
        <f t="shared" si="110"/>
        <v>0.01462496755774721</v>
      </c>
      <c r="BY29" s="7">
        <f t="shared" si="110"/>
        <v>0.01052604652947421</v>
      </c>
      <c r="BZ29" s="7">
        <f aca="true" t="shared" si="111" ref="BZ29:CI34">IF(N29="(L)","(L)",IF(M29="(L)","(L)",IF(N29="(D)","(D)",IF(M29="(D)","(D)",IF(N29="(N)","(N)",IF(M29="(N)","(N)",(N29-M29)/M29))))))</f>
        <v>-0.01731426401721301</v>
      </c>
      <c r="CA29" s="7">
        <f t="shared" si="111"/>
        <v>0.009492285103423405</v>
      </c>
      <c r="CB29" s="7">
        <f t="shared" si="111"/>
        <v>0.0013013689891425</v>
      </c>
      <c r="CC29" s="7">
        <f t="shared" si="111"/>
        <v>0.00033129037601457677</v>
      </c>
      <c r="CD29" s="7">
        <f t="shared" si="111"/>
        <v>-0.0007005744710662743</v>
      </c>
      <c r="CE29" s="7">
        <f t="shared" si="111"/>
        <v>0.004563299852138887</v>
      </c>
      <c r="CF29" s="7">
        <f t="shared" si="111"/>
        <v>-0.019654866133739374</v>
      </c>
      <c r="CG29" s="7">
        <f t="shared" si="111"/>
        <v>0.011622940422722978</v>
      </c>
      <c r="CH29" s="7">
        <f t="shared" si="111"/>
        <v>0.02393838201614657</v>
      </c>
      <c r="CI29" s="7">
        <f t="shared" si="111"/>
        <v>0.02539047857053605</v>
      </c>
      <c r="CJ29" s="7">
        <f aca="true" t="shared" si="112" ref="CJ29:CP34">IF(X29="(L)","(L)",IF(W29="(L)","(L)",IF(X29="(D)","(D)",IF(W29="(D)","(D)",IF(X29="(N)","(N)",IF(W29="(N)","(N)",(X29-W29)/W29))))))</f>
        <v>0.031013136409056567</v>
      </c>
      <c r="CK29" s="7">
        <f t="shared" si="112"/>
        <v>0.029784769581713097</v>
      </c>
      <c r="CL29" s="7">
        <f t="shared" si="112"/>
        <v>0.015138820342718101</v>
      </c>
      <c r="CM29" s="7">
        <f t="shared" si="112"/>
        <v>-0.0007462180313411573</v>
      </c>
      <c r="CN29" s="7">
        <f t="shared" si="112"/>
        <v>-0.01620276080561213</v>
      </c>
      <c r="CO29" s="7">
        <f t="shared" si="112"/>
        <v>0.009867967060771955</v>
      </c>
      <c r="CP29" s="7">
        <f t="shared" si="112"/>
        <v>-0.018893925244288547</v>
      </c>
      <c r="CQ29" s="7">
        <f aca="true" t="shared" si="113" ref="CQ29:CQ34">IF(AE29="(L)","(L)",IF(AD29="(L)","(L)",IF(AE29="(D)","(D)",IF(AD29="(D)","(D)",IF(AE29="(N)","(N)",IF(AD29="(N)","(N)",(AE29-AD29)/AD29))))))</f>
        <v>-0.019989088418633266</v>
      </c>
      <c r="CR29" s="7">
        <f aca="true" t="shared" si="114" ref="CR29:CR34">IF(AF29="(L)","(L)",IF(AE29="(L)","(L)",IF(AF29="(D)","(D)",IF(AE29="(D)","(D)",IF(AF29="(N)","(N)",IF(AE29="(N)","(N)",(AF29-AE29)/AE29))))))</f>
        <v>0.011430263547527391</v>
      </c>
      <c r="CS29" s="7">
        <f aca="true" t="shared" si="115" ref="CS29:CS34">IF(AG29="(L)","(L)",IF(AF29="(L)","(L)",IF(AG29="(D)","(D)",IF(AF29="(D)","(D)",IF(AG29="(N)","(N)",IF(AF29="(N)","(N)",(AG29-AF29)/AF29))))))</f>
        <v>0.009954327204590701</v>
      </c>
      <c r="CT29" s="7">
        <f aca="true" t="shared" si="116" ref="CT29:CT34">IF(AH29="(L)","(L)",IF(AG29="(L)","(L)",IF(AH29="(D)","(D)",IF(AG29="(D)","(D)",IF(AH29="(N)","(N)",IF(AG29="(N)","(N)",(AH29-AG29)/AG29))))))</f>
        <v>0.015085807050092765</v>
      </c>
    </row>
    <row r="30" spans="1:98" ht="12.75">
      <c r="A30" s="2" t="s">
        <v>57</v>
      </c>
      <c r="B30" s="2" t="s">
        <v>37</v>
      </c>
      <c r="C30" s="13">
        <v>33908</v>
      </c>
      <c r="D30" s="13">
        <v>35462</v>
      </c>
      <c r="E30" s="13">
        <v>38237</v>
      </c>
      <c r="F30" s="13">
        <v>38596</v>
      </c>
      <c r="G30" s="13">
        <v>38825</v>
      </c>
      <c r="H30" s="13">
        <v>41246</v>
      </c>
      <c r="I30" s="13">
        <v>41801</v>
      </c>
      <c r="J30" s="13">
        <v>43615</v>
      </c>
      <c r="K30" s="13">
        <v>44214</v>
      </c>
      <c r="L30" s="13">
        <v>43933</v>
      </c>
      <c r="M30" s="13">
        <v>43244</v>
      </c>
      <c r="N30" s="13">
        <v>42022</v>
      </c>
      <c r="O30" s="13">
        <v>41248</v>
      </c>
      <c r="P30" s="13">
        <v>41873</v>
      </c>
      <c r="Q30" s="13">
        <v>43900</v>
      </c>
      <c r="R30" s="13">
        <v>43754</v>
      </c>
      <c r="S30" s="13">
        <v>42716</v>
      </c>
      <c r="T30" s="13">
        <v>41593</v>
      </c>
      <c r="U30" s="13">
        <v>40807</v>
      </c>
      <c r="V30" s="13">
        <v>41579</v>
      </c>
      <c r="W30" s="13">
        <v>42043</v>
      </c>
      <c r="X30" s="13">
        <v>43794</v>
      </c>
      <c r="Y30" s="13">
        <v>45021</v>
      </c>
      <c r="Z30" s="13">
        <v>46213</v>
      </c>
      <c r="AA30" s="13">
        <v>45700</v>
      </c>
      <c r="AB30" s="13">
        <v>43973</v>
      </c>
      <c r="AC30" s="13">
        <v>43584</v>
      </c>
      <c r="AD30" s="13">
        <v>42809</v>
      </c>
      <c r="AE30" s="13">
        <v>41272</v>
      </c>
      <c r="AF30" s="13">
        <v>41066</v>
      </c>
      <c r="AG30" s="13">
        <v>41073</v>
      </c>
      <c r="AH30" s="13">
        <v>42150</v>
      </c>
      <c r="AJ30" s="6">
        <f t="shared" si="78"/>
        <v>1554</v>
      </c>
      <c r="AK30" s="6">
        <f t="shared" si="79"/>
        <v>2775</v>
      </c>
      <c r="AL30" s="6">
        <f t="shared" si="80"/>
        <v>359</v>
      </c>
      <c r="AM30" s="6">
        <f t="shared" si="81"/>
        <v>229</v>
      </c>
      <c r="AN30" s="6">
        <f t="shared" si="82"/>
        <v>2421</v>
      </c>
      <c r="AO30" s="6">
        <f t="shared" si="83"/>
        <v>555</v>
      </c>
      <c r="AP30" s="6">
        <f t="shared" si="84"/>
        <v>1814</v>
      </c>
      <c r="AQ30" s="6">
        <f t="shared" si="85"/>
        <v>599</v>
      </c>
      <c r="AR30" s="6">
        <f t="shared" si="86"/>
        <v>-281</v>
      </c>
      <c r="AS30" s="6">
        <f t="shared" si="87"/>
        <v>-689</v>
      </c>
      <c r="AT30" s="6">
        <f t="shared" si="88"/>
        <v>-1222</v>
      </c>
      <c r="AU30" s="6">
        <f t="shared" si="89"/>
        <v>-774</v>
      </c>
      <c r="AV30" s="6">
        <f t="shared" si="90"/>
        <v>625</v>
      </c>
      <c r="AW30" s="6">
        <f t="shared" si="91"/>
        <v>2027</v>
      </c>
      <c r="AX30" s="6">
        <f t="shared" si="92"/>
        <v>-146</v>
      </c>
      <c r="AY30" s="6">
        <f t="shared" si="93"/>
        <v>-1038</v>
      </c>
      <c r="AZ30" s="6">
        <f t="shared" si="94"/>
        <v>-1123</v>
      </c>
      <c r="BA30" s="6">
        <f t="shared" si="95"/>
        <v>-786</v>
      </c>
      <c r="BB30" s="6">
        <f t="shared" si="96"/>
        <v>772</v>
      </c>
      <c r="BC30" s="6">
        <f t="shared" si="97"/>
        <v>464</v>
      </c>
      <c r="BD30" s="6">
        <f t="shared" si="98"/>
        <v>1751</v>
      </c>
      <c r="BE30" s="6">
        <f t="shared" si="99"/>
        <v>1227</v>
      </c>
      <c r="BF30" s="6">
        <f t="shared" si="100"/>
        <v>1192</v>
      </c>
      <c r="BG30" s="6">
        <f t="shared" si="101"/>
        <v>-513</v>
      </c>
      <c r="BH30" s="6">
        <f t="shared" si="102"/>
        <v>-1727</v>
      </c>
      <c r="BI30" s="6">
        <f t="shared" si="103"/>
        <v>-389</v>
      </c>
      <c r="BJ30" s="6">
        <f t="shared" si="104"/>
        <v>-775</v>
      </c>
      <c r="BK30" s="6">
        <f t="shared" si="105"/>
        <v>-1537</v>
      </c>
      <c r="BL30" s="6">
        <f t="shared" si="106"/>
        <v>-206</v>
      </c>
      <c r="BM30" s="6">
        <f t="shared" si="107"/>
        <v>7</v>
      </c>
      <c r="BN30" s="6">
        <f t="shared" si="108"/>
        <v>1077</v>
      </c>
      <c r="BP30" s="7">
        <f t="shared" si="109"/>
        <v>0.0458298926507019</v>
      </c>
      <c r="BQ30" s="7">
        <f t="shared" si="110"/>
        <v>0.07825277762111556</v>
      </c>
      <c r="BR30" s="7">
        <f t="shared" si="110"/>
        <v>0.009388811883777493</v>
      </c>
      <c r="BS30" s="7">
        <f t="shared" si="110"/>
        <v>0.005933257332366049</v>
      </c>
      <c r="BT30" s="7">
        <f t="shared" si="110"/>
        <v>0.06235672891178364</v>
      </c>
      <c r="BU30" s="7">
        <f t="shared" si="110"/>
        <v>0.01345585026426805</v>
      </c>
      <c r="BV30" s="7">
        <f t="shared" si="110"/>
        <v>0.04339609100260759</v>
      </c>
      <c r="BW30" s="7">
        <f t="shared" si="110"/>
        <v>0.013733807176430128</v>
      </c>
      <c r="BX30" s="7">
        <f t="shared" si="110"/>
        <v>-0.006355453023929072</v>
      </c>
      <c r="BY30" s="7">
        <f t="shared" si="110"/>
        <v>-0.015682971797965083</v>
      </c>
      <c r="BZ30" s="7">
        <f t="shared" si="111"/>
        <v>-0.02825825548052909</v>
      </c>
      <c r="CA30" s="7">
        <f t="shared" si="111"/>
        <v>-0.018418923421065155</v>
      </c>
      <c r="CB30" s="7">
        <f t="shared" si="111"/>
        <v>0.015152249806051203</v>
      </c>
      <c r="CC30" s="7">
        <f t="shared" si="111"/>
        <v>0.048408282186611896</v>
      </c>
      <c r="CD30" s="7">
        <f t="shared" si="111"/>
        <v>-0.0033257403189066058</v>
      </c>
      <c r="CE30" s="7">
        <f t="shared" si="111"/>
        <v>-0.023723545275860493</v>
      </c>
      <c r="CF30" s="7">
        <f t="shared" si="111"/>
        <v>-0.026289914786028653</v>
      </c>
      <c r="CG30" s="7">
        <f t="shared" si="111"/>
        <v>-0.01889741062197966</v>
      </c>
      <c r="CH30" s="7">
        <f t="shared" si="111"/>
        <v>0.0189183228367682</v>
      </c>
      <c r="CI30" s="7">
        <f t="shared" si="111"/>
        <v>0.011159479544962601</v>
      </c>
      <c r="CJ30" s="7">
        <f t="shared" si="112"/>
        <v>0.04164783673857717</v>
      </c>
      <c r="CK30" s="7">
        <f t="shared" si="112"/>
        <v>0.028017536648856006</v>
      </c>
      <c r="CL30" s="7">
        <f t="shared" si="112"/>
        <v>0.026476533173407965</v>
      </c>
      <c r="CM30" s="7">
        <f t="shared" si="112"/>
        <v>-0.011100772509899812</v>
      </c>
      <c r="CN30" s="7">
        <f t="shared" si="112"/>
        <v>-0.03778993435448578</v>
      </c>
      <c r="CO30" s="7">
        <f t="shared" si="112"/>
        <v>-0.008846337525299616</v>
      </c>
      <c r="CP30" s="7">
        <f t="shared" si="112"/>
        <v>-0.01778175477239354</v>
      </c>
      <c r="CQ30" s="7">
        <f t="shared" si="113"/>
        <v>-0.035903665117148265</v>
      </c>
      <c r="CR30" s="7">
        <f t="shared" si="114"/>
        <v>-0.0049912773793370805</v>
      </c>
      <c r="CS30" s="7">
        <f t="shared" si="115"/>
        <v>0.00017045731261871135</v>
      </c>
      <c r="CT30" s="7">
        <f t="shared" si="116"/>
        <v>0.026221605434226865</v>
      </c>
    </row>
    <row r="31" spans="1:98" ht="12.75">
      <c r="A31" s="2" t="s">
        <v>58</v>
      </c>
      <c r="B31" s="2" t="s">
        <v>37</v>
      </c>
      <c r="C31" s="13">
        <v>6433</v>
      </c>
      <c r="D31" s="13">
        <v>6235</v>
      </c>
      <c r="E31" s="13">
        <v>5927</v>
      </c>
      <c r="F31" s="13">
        <v>5979</v>
      </c>
      <c r="G31" s="13">
        <v>6134</v>
      </c>
      <c r="H31" s="13">
        <v>6368</v>
      </c>
      <c r="I31" s="13">
        <v>5927</v>
      </c>
      <c r="J31" s="13">
        <v>6082</v>
      </c>
      <c r="K31" s="13">
        <v>5835</v>
      </c>
      <c r="L31" s="13">
        <v>5708</v>
      </c>
      <c r="M31" s="13">
        <v>5755</v>
      </c>
      <c r="N31" s="13">
        <v>6022</v>
      </c>
      <c r="O31" s="13">
        <v>5985</v>
      </c>
      <c r="P31" s="13">
        <v>6275</v>
      </c>
      <c r="Q31" s="13">
        <v>6585</v>
      </c>
      <c r="R31" s="13">
        <v>7256</v>
      </c>
      <c r="S31" s="13">
        <v>7062</v>
      </c>
      <c r="T31" s="13">
        <v>7499</v>
      </c>
      <c r="U31" s="13">
        <v>7633</v>
      </c>
      <c r="V31" s="13">
        <v>7891</v>
      </c>
      <c r="W31" s="13">
        <v>8063</v>
      </c>
      <c r="X31" s="13">
        <v>8242</v>
      </c>
      <c r="Y31" s="13">
        <v>8449</v>
      </c>
      <c r="Z31" s="13">
        <v>8435</v>
      </c>
      <c r="AA31" s="13">
        <v>8233</v>
      </c>
      <c r="AB31" s="13">
        <v>8012</v>
      </c>
      <c r="AC31" s="13">
        <v>8104</v>
      </c>
      <c r="AD31" s="13">
        <v>7777</v>
      </c>
      <c r="AE31" s="13">
        <v>7297</v>
      </c>
      <c r="AF31" s="13">
        <v>7175</v>
      </c>
      <c r="AG31" s="13">
        <v>7163</v>
      </c>
      <c r="AH31" s="13">
        <v>6867</v>
      </c>
      <c r="AJ31" s="6">
        <f t="shared" si="78"/>
        <v>-198</v>
      </c>
      <c r="AK31" s="6">
        <f t="shared" si="79"/>
        <v>-308</v>
      </c>
      <c r="AL31" s="6">
        <f t="shared" si="80"/>
        <v>52</v>
      </c>
      <c r="AM31" s="6">
        <f t="shared" si="81"/>
        <v>155</v>
      </c>
      <c r="AN31" s="6">
        <f t="shared" si="82"/>
        <v>234</v>
      </c>
      <c r="AO31" s="6">
        <f t="shared" si="83"/>
        <v>-441</v>
      </c>
      <c r="AP31" s="6">
        <f t="shared" si="84"/>
        <v>155</v>
      </c>
      <c r="AQ31" s="6">
        <f t="shared" si="85"/>
        <v>-247</v>
      </c>
      <c r="AR31" s="6">
        <f t="shared" si="86"/>
        <v>-127</v>
      </c>
      <c r="AS31" s="6">
        <f t="shared" si="87"/>
        <v>47</v>
      </c>
      <c r="AT31" s="6">
        <f t="shared" si="88"/>
        <v>267</v>
      </c>
      <c r="AU31" s="6">
        <f t="shared" si="89"/>
        <v>-37</v>
      </c>
      <c r="AV31" s="6">
        <f t="shared" si="90"/>
        <v>290</v>
      </c>
      <c r="AW31" s="6">
        <f t="shared" si="91"/>
        <v>310</v>
      </c>
      <c r="AX31" s="6">
        <f t="shared" si="92"/>
        <v>671</v>
      </c>
      <c r="AY31" s="6">
        <f t="shared" si="93"/>
        <v>-194</v>
      </c>
      <c r="AZ31" s="6">
        <f t="shared" si="94"/>
        <v>437</v>
      </c>
      <c r="BA31" s="6">
        <f t="shared" si="95"/>
        <v>134</v>
      </c>
      <c r="BB31" s="6">
        <f t="shared" si="96"/>
        <v>258</v>
      </c>
      <c r="BC31" s="6">
        <f t="shared" si="97"/>
        <v>172</v>
      </c>
      <c r="BD31" s="6">
        <f t="shared" si="98"/>
        <v>179</v>
      </c>
      <c r="BE31" s="6">
        <f t="shared" si="99"/>
        <v>207</v>
      </c>
      <c r="BF31" s="6">
        <f t="shared" si="100"/>
        <v>-14</v>
      </c>
      <c r="BG31" s="6">
        <f t="shared" si="101"/>
        <v>-202</v>
      </c>
      <c r="BH31" s="6">
        <f t="shared" si="102"/>
        <v>-221</v>
      </c>
      <c r="BI31" s="6">
        <f t="shared" si="103"/>
        <v>92</v>
      </c>
      <c r="BJ31" s="6">
        <f t="shared" si="104"/>
        <v>-327</v>
      </c>
      <c r="BK31" s="6">
        <f t="shared" si="105"/>
        <v>-480</v>
      </c>
      <c r="BL31" s="6">
        <f t="shared" si="106"/>
        <v>-122</v>
      </c>
      <c r="BM31" s="6">
        <f t="shared" si="107"/>
        <v>-12</v>
      </c>
      <c r="BN31" s="6">
        <f t="shared" si="108"/>
        <v>-296</v>
      </c>
      <c r="BP31" s="7">
        <f t="shared" si="109"/>
        <v>-0.030778796828851235</v>
      </c>
      <c r="BQ31" s="7">
        <f t="shared" si="110"/>
        <v>-0.049398556535685645</v>
      </c>
      <c r="BR31" s="7">
        <f t="shared" si="110"/>
        <v>0.00877340981947022</v>
      </c>
      <c r="BS31" s="7">
        <f t="shared" si="110"/>
        <v>0.02592406756982773</v>
      </c>
      <c r="BT31" s="7">
        <f t="shared" si="110"/>
        <v>0.03814802738832736</v>
      </c>
      <c r="BU31" s="7">
        <f t="shared" si="110"/>
        <v>-0.06925251256281408</v>
      </c>
      <c r="BV31" s="7">
        <f t="shared" si="110"/>
        <v>0.026151510038805465</v>
      </c>
      <c r="BW31" s="7">
        <f t="shared" si="110"/>
        <v>-0.04061164090759618</v>
      </c>
      <c r="BX31" s="7">
        <f t="shared" si="110"/>
        <v>-0.021765209940017138</v>
      </c>
      <c r="BY31" s="7">
        <f t="shared" si="110"/>
        <v>0.008234057463209531</v>
      </c>
      <c r="BZ31" s="7">
        <f t="shared" si="111"/>
        <v>0.046394439617723715</v>
      </c>
      <c r="CA31" s="7">
        <f t="shared" si="111"/>
        <v>-0.006144138160079708</v>
      </c>
      <c r="CB31" s="7">
        <f t="shared" si="111"/>
        <v>0.04845446950710108</v>
      </c>
      <c r="CC31" s="7">
        <f t="shared" si="111"/>
        <v>0.04940239043824701</v>
      </c>
      <c r="CD31" s="7">
        <f t="shared" si="111"/>
        <v>0.10189825360668185</v>
      </c>
      <c r="CE31" s="7">
        <f t="shared" si="111"/>
        <v>-0.026736493936052923</v>
      </c>
      <c r="CF31" s="7">
        <f t="shared" si="111"/>
        <v>0.06188048711413197</v>
      </c>
      <c r="CG31" s="7">
        <f t="shared" si="111"/>
        <v>0.017869049206560874</v>
      </c>
      <c r="CH31" s="7">
        <f t="shared" si="111"/>
        <v>0.03380060264640377</v>
      </c>
      <c r="CI31" s="7">
        <f t="shared" si="111"/>
        <v>0.021796983905715373</v>
      </c>
      <c r="CJ31" s="7">
        <f t="shared" si="112"/>
        <v>0.022200173632642938</v>
      </c>
      <c r="CK31" s="7">
        <f t="shared" si="112"/>
        <v>0.025115263285610288</v>
      </c>
      <c r="CL31" s="7">
        <f t="shared" si="112"/>
        <v>-0.0016570008285004142</v>
      </c>
      <c r="CM31" s="7">
        <f t="shared" si="112"/>
        <v>-0.023947836395969178</v>
      </c>
      <c r="CN31" s="7">
        <f t="shared" si="112"/>
        <v>-0.026843192032066074</v>
      </c>
      <c r="CO31" s="7">
        <f t="shared" si="112"/>
        <v>0.011482775836245632</v>
      </c>
      <c r="CP31" s="7">
        <f t="shared" si="112"/>
        <v>-0.040350444225074035</v>
      </c>
      <c r="CQ31" s="7">
        <f t="shared" si="113"/>
        <v>-0.06172045776006172</v>
      </c>
      <c r="CR31" s="7">
        <f t="shared" si="114"/>
        <v>-0.016719199671097713</v>
      </c>
      <c r="CS31" s="7">
        <f t="shared" si="115"/>
        <v>-0.0016724738675958188</v>
      </c>
      <c r="CT31" s="7">
        <f t="shared" si="116"/>
        <v>-0.041323467820745495</v>
      </c>
    </row>
    <row r="32" spans="1:98" ht="12.75">
      <c r="A32" s="2" t="s">
        <v>59</v>
      </c>
      <c r="B32" s="2" t="s">
        <v>37</v>
      </c>
      <c r="C32" s="13">
        <v>19903</v>
      </c>
      <c r="D32" s="13">
        <v>20485</v>
      </c>
      <c r="E32" s="13">
        <v>21925</v>
      </c>
      <c r="F32" s="13">
        <v>24352</v>
      </c>
      <c r="G32" s="13">
        <v>25293</v>
      </c>
      <c r="H32" s="13">
        <v>25346</v>
      </c>
      <c r="I32" s="13">
        <v>25951</v>
      </c>
      <c r="J32" s="13">
        <v>26554</v>
      </c>
      <c r="K32" s="13">
        <v>27011</v>
      </c>
      <c r="L32" s="13">
        <v>28546</v>
      </c>
      <c r="M32" s="13">
        <v>30011</v>
      </c>
      <c r="N32" s="13">
        <v>29598</v>
      </c>
      <c r="O32" s="13">
        <v>31146</v>
      </c>
      <c r="P32" s="13">
        <v>30333</v>
      </c>
      <c r="Q32" s="13">
        <v>28022</v>
      </c>
      <c r="R32" s="13">
        <v>27442</v>
      </c>
      <c r="S32" s="13">
        <v>29032</v>
      </c>
      <c r="T32" s="13">
        <v>28169</v>
      </c>
      <c r="U32" s="13">
        <v>29719</v>
      </c>
      <c r="V32" s="13">
        <v>30560</v>
      </c>
      <c r="W32" s="13">
        <v>31956</v>
      </c>
      <c r="X32" s="13">
        <v>32571</v>
      </c>
      <c r="Y32" s="13">
        <v>33657</v>
      </c>
      <c r="Z32" s="13">
        <v>33798</v>
      </c>
      <c r="AA32" s="13">
        <v>34447</v>
      </c>
      <c r="AB32" s="13">
        <v>34963</v>
      </c>
      <c r="AC32" s="13">
        <v>36118</v>
      </c>
      <c r="AD32" s="13">
        <v>35561</v>
      </c>
      <c r="AE32" s="13">
        <v>35856</v>
      </c>
      <c r="AF32" s="13">
        <v>37149</v>
      </c>
      <c r="AG32" s="13">
        <v>38004</v>
      </c>
      <c r="AH32" s="13">
        <v>38524</v>
      </c>
      <c r="AJ32" s="6">
        <f t="shared" si="78"/>
        <v>582</v>
      </c>
      <c r="AK32" s="6">
        <f t="shared" si="79"/>
        <v>1440</v>
      </c>
      <c r="AL32" s="6">
        <f t="shared" si="80"/>
        <v>2427</v>
      </c>
      <c r="AM32" s="6">
        <f t="shared" si="81"/>
        <v>941</v>
      </c>
      <c r="AN32" s="6">
        <f t="shared" si="82"/>
        <v>53</v>
      </c>
      <c r="AO32" s="6">
        <f t="shared" si="83"/>
        <v>605</v>
      </c>
      <c r="AP32" s="6">
        <f t="shared" si="84"/>
        <v>603</v>
      </c>
      <c r="AQ32" s="6">
        <f t="shared" si="85"/>
        <v>457</v>
      </c>
      <c r="AR32" s="6">
        <f t="shared" si="86"/>
        <v>1535</v>
      </c>
      <c r="AS32" s="6">
        <f t="shared" si="87"/>
        <v>1465</v>
      </c>
      <c r="AT32" s="6">
        <f t="shared" si="88"/>
        <v>-413</v>
      </c>
      <c r="AU32" s="6">
        <f t="shared" si="89"/>
        <v>1548</v>
      </c>
      <c r="AV32" s="6">
        <f t="shared" si="90"/>
        <v>-813</v>
      </c>
      <c r="AW32" s="6">
        <f t="shared" si="91"/>
        <v>-2311</v>
      </c>
      <c r="AX32" s="6">
        <f t="shared" si="92"/>
        <v>-580</v>
      </c>
      <c r="AY32" s="6">
        <f t="shared" si="93"/>
        <v>1590</v>
      </c>
      <c r="AZ32" s="6">
        <f t="shared" si="94"/>
        <v>-863</v>
      </c>
      <c r="BA32" s="6">
        <f t="shared" si="95"/>
        <v>1550</v>
      </c>
      <c r="BB32" s="6">
        <f t="shared" si="96"/>
        <v>841</v>
      </c>
      <c r="BC32" s="6">
        <f t="shared" si="97"/>
        <v>1396</v>
      </c>
      <c r="BD32" s="6">
        <f t="shared" si="98"/>
        <v>615</v>
      </c>
      <c r="BE32" s="6">
        <f t="shared" si="99"/>
        <v>1086</v>
      </c>
      <c r="BF32" s="6">
        <f t="shared" si="100"/>
        <v>141</v>
      </c>
      <c r="BG32" s="6">
        <f t="shared" si="101"/>
        <v>649</v>
      </c>
      <c r="BH32" s="6">
        <f t="shared" si="102"/>
        <v>516</v>
      </c>
      <c r="BI32" s="6">
        <f t="shared" si="103"/>
        <v>1155</v>
      </c>
      <c r="BJ32" s="6">
        <f t="shared" si="104"/>
        <v>-557</v>
      </c>
      <c r="BK32" s="6">
        <f t="shared" si="105"/>
        <v>295</v>
      </c>
      <c r="BL32" s="6">
        <f t="shared" si="106"/>
        <v>1293</v>
      </c>
      <c r="BM32" s="6">
        <f t="shared" si="107"/>
        <v>855</v>
      </c>
      <c r="BN32" s="6">
        <f t="shared" si="108"/>
        <v>520</v>
      </c>
      <c r="BP32" s="7">
        <f t="shared" si="109"/>
        <v>0.02924182284077777</v>
      </c>
      <c r="BQ32" s="7">
        <f t="shared" si="110"/>
        <v>0.07029533805223334</v>
      </c>
      <c r="BR32" s="7">
        <f t="shared" si="110"/>
        <v>0.11069555302166477</v>
      </c>
      <c r="BS32" s="7">
        <f t="shared" si="110"/>
        <v>0.0386415900131406</v>
      </c>
      <c r="BT32" s="7">
        <f t="shared" si="110"/>
        <v>0.002095441426481635</v>
      </c>
      <c r="BU32" s="7">
        <f t="shared" si="110"/>
        <v>0.023869644125305768</v>
      </c>
      <c r="BV32" s="7">
        <f t="shared" si="110"/>
        <v>0.02323609880158761</v>
      </c>
      <c r="BW32" s="7">
        <f t="shared" si="110"/>
        <v>0.01721021315056112</v>
      </c>
      <c r="BX32" s="7">
        <f t="shared" si="110"/>
        <v>0.05682869941875532</v>
      </c>
      <c r="BY32" s="7">
        <f t="shared" si="110"/>
        <v>0.051320675401106984</v>
      </c>
      <c r="BZ32" s="7">
        <f t="shared" si="111"/>
        <v>-0.013761620739062343</v>
      </c>
      <c r="CA32" s="7">
        <f t="shared" si="111"/>
        <v>0.052300831137239004</v>
      </c>
      <c r="CB32" s="7">
        <f t="shared" si="111"/>
        <v>-0.026102870352533232</v>
      </c>
      <c r="CC32" s="7">
        <f t="shared" si="111"/>
        <v>-0.07618765041374082</v>
      </c>
      <c r="CD32" s="7">
        <f t="shared" si="111"/>
        <v>-0.02069802298194276</v>
      </c>
      <c r="CE32" s="7">
        <f t="shared" si="111"/>
        <v>0.057940383353982945</v>
      </c>
      <c r="CF32" s="7">
        <f t="shared" si="111"/>
        <v>-0.029725819785064757</v>
      </c>
      <c r="CG32" s="7">
        <f t="shared" si="111"/>
        <v>0.05502502751251376</v>
      </c>
      <c r="CH32" s="7">
        <f t="shared" si="111"/>
        <v>0.02829839496618325</v>
      </c>
      <c r="CI32" s="7">
        <f t="shared" si="111"/>
        <v>0.045680628272251306</v>
      </c>
      <c r="CJ32" s="7">
        <f t="shared" si="112"/>
        <v>0.019245212166729253</v>
      </c>
      <c r="CK32" s="7">
        <f t="shared" si="112"/>
        <v>0.033342543980841854</v>
      </c>
      <c r="CL32" s="7">
        <f t="shared" si="112"/>
        <v>0.004189321686424815</v>
      </c>
      <c r="CM32" s="7">
        <f t="shared" si="112"/>
        <v>0.01920231966388544</v>
      </c>
      <c r="CN32" s="7">
        <f t="shared" si="112"/>
        <v>0.014979533776526258</v>
      </c>
      <c r="CO32" s="7">
        <f t="shared" si="112"/>
        <v>0.03303492263249721</v>
      </c>
      <c r="CP32" s="7">
        <f t="shared" si="112"/>
        <v>-0.01542167340384296</v>
      </c>
      <c r="CQ32" s="7">
        <f t="shared" si="113"/>
        <v>0.008295604735524873</v>
      </c>
      <c r="CR32" s="7">
        <f t="shared" si="114"/>
        <v>0.03606091030789826</v>
      </c>
      <c r="CS32" s="7">
        <f t="shared" si="115"/>
        <v>0.02301542437212307</v>
      </c>
      <c r="CT32" s="7">
        <f t="shared" si="116"/>
        <v>0.013682770234712135</v>
      </c>
    </row>
    <row r="33" spans="1:98" ht="12.75">
      <c r="A33" s="2" t="s">
        <v>60</v>
      </c>
      <c r="B33" s="2" t="s">
        <v>37</v>
      </c>
      <c r="C33" s="14" t="s">
        <v>61</v>
      </c>
      <c r="D33" s="14" t="s">
        <v>61</v>
      </c>
      <c r="E33" s="14" t="s">
        <v>61</v>
      </c>
      <c r="F33" s="14" t="s">
        <v>61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14" t="s">
        <v>61</v>
      </c>
      <c r="M33" s="13">
        <v>1331</v>
      </c>
      <c r="N33" s="13">
        <v>1250</v>
      </c>
      <c r="O33" s="13">
        <v>1384</v>
      </c>
      <c r="P33" s="13">
        <v>1457</v>
      </c>
      <c r="Q33" s="13">
        <v>1446</v>
      </c>
      <c r="R33" s="13">
        <v>1473</v>
      </c>
      <c r="S33" s="13">
        <v>1474</v>
      </c>
      <c r="T33" s="13">
        <v>1409</v>
      </c>
      <c r="U33" s="13">
        <v>1526</v>
      </c>
      <c r="V33" s="13">
        <v>1659</v>
      </c>
      <c r="W33" s="13">
        <v>1668</v>
      </c>
      <c r="X33" s="13">
        <v>1648</v>
      </c>
      <c r="Y33" s="13">
        <v>1621</v>
      </c>
      <c r="Z33" s="13">
        <v>1699</v>
      </c>
      <c r="AA33" s="13">
        <v>1706</v>
      </c>
      <c r="AB33" s="13">
        <v>1673</v>
      </c>
      <c r="AC33" s="13">
        <v>1664</v>
      </c>
      <c r="AD33" s="13">
        <v>1441</v>
      </c>
      <c r="AE33" s="13">
        <v>1199</v>
      </c>
      <c r="AF33" s="13">
        <v>1238</v>
      </c>
      <c r="AG33" s="13">
        <v>1095</v>
      </c>
      <c r="AH33" s="13">
        <v>1108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-81</v>
      </c>
      <c r="AU33" s="6">
        <f t="shared" si="89"/>
        <v>134</v>
      </c>
      <c r="AV33" s="6">
        <f t="shared" si="90"/>
        <v>73</v>
      </c>
      <c r="AW33" s="6">
        <f t="shared" si="91"/>
        <v>-11</v>
      </c>
      <c r="AX33" s="6">
        <f t="shared" si="92"/>
        <v>27</v>
      </c>
      <c r="AY33" s="6">
        <f t="shared" si="93"/>
        <v>1</v>
      </c>
      <c r="AZ33" s="6">
        <f t="shared" si="94"/>
        <v>-65</v>
      </c>
      <c r="BA33" s="6">
        <f t="shared" si="95"/>
        <v>117</v>
      </c>
      <c r="BB33" s="6">
        <f t="shared" si="96"/>
        <v>133</v>
      </c>
      <c r="BC33" s="6">
        <f t="shared" si="97"/>
        <v>9</v>
      </c>
      <c r="BD33" s="6">
        <f t="shared" si="98"/>
        <v>-20</v>
      </c>
      <c r="BE33" s="6">
        <f t="shared" si="99"/>
        <v>-27</v>
      </c>
      <c r="BF33" s="6">
        <f t="shared" si="100"/>
        <v>78</v>
      </c>
      <c r="BG33" s="6">
        <f t="shared" si="101"/>
        <v>7</v>
      </c>
      <c r="BH33" s="6">
        <f t="shared" si="102"/>
        <v>-33</v>
      </c>
      <c r="BI33" s="6">
        <f t="shared" si="103"/>
        <v>-9</v>
      </c>
      <c r="BJ33" s="6">
        <f t="shared" si="104"/>
        <v>-223</v>
      </c>
      <c r="BK33" s="6">
        <f t="shared" si="105"/>
        <v>-242</v>
      </c>
      <c r="BL33" s="6">
        <f t="shared" si="106"/>
        <v>39</v>
      </c>
      <c r="BM33" s="6">
        <f t="shared" si="107"/>
        <v>-143</v>
      </c>
      <c r="BN33" s="6">
        <f t="shared" si="108"/>
        <v>13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-0.0608564988730278</v>
      </c>
      <c r="CA33" s="7">
        <f t="shared" si="111"/>
        <v>0.1072</v>
      </c>
      <c r="CB33" s="7">
        <f t="shared" si="111"/>
        <v>0.052745664739884394</v>
      </c>
      <c r="CC33" s="7">
        <f t="shared" si="111"/>
        <v>-0.0075497597803706245</v>
      </c>
      <c r="CD33" s="7">
        <f t="shared" si="111"/>
        <v>0.01867219917012448</v>
      </c>
      <c r="CE33" s="7">
        <f t="shared" si="111"/>
        <v>0.0006788866259334691</v>
      </c>
      <c r="CF33" s="7">
        <f t="shared" si="111"/>
        <v>-0.044097693351424695</v>
      </c>
      <c r="CG33" s="7">
        <f t="shared" si="111"/>
        <v>0.0830376153300213</v>
      </c>
      <c r="CH33" s="7">
        <f t="shared" si="111"/>
        <v>0.0871559633027523</v>
      </c>
      <c r="CI33" s="7">
        <f t="shared" si="111"/>
        <v>0.0054249547920434</v>
      </c>
      <c r="CJ33" s="7">
        <f t="shared" si="112"/>
        <v>-0.011990407673860911</v>
      </c>
      <c r="CK33" s="7">
        <f t="shared" si="112"/>
        <v>-0.016383495145631068</v>
      </c>
      <c r="CL33" s="7">
        <f t="shared" si="112"/>
        <v>0.048118445404071564</v>
      </c>
      <c r="CM33" s="7">
        <f t="shared" si="112"/>
        <v>0.004120070629782225</v>
      </c>
      <c r="CN33" s="7">
        <f t="shared" si="112"/>
        <v>-0.019343493552168817</v>
      </c>
      <c r="CO33" s="7">
        <f t="shared" si="112"/>
        <v>-0.005379557680812911</v>
      </c>
      <c r="CP33" s="7">
        <f t="shared" si="112"/>
        <v>-0.13401442307692307</v>
      </c>
      <c r="CQ33" s="7">
        <f t="shared" si="113"/>
        <v>-0.16793893129770993</v>
      </c>
      <c r="CR33" s="7">
        <f t="shared" si="114"/>
        <v>0.03252710592160134</v>
      </c>
      <c r="CS33" s="7">
        <f t="shared" si="115"/>
        <v>-0.11550888529886914</v>
      </c>
      <c r="CT33" s="7">
        <f t="shared" si="116"/>
        <v>0.011872146118721462</v>
      </c>
    </row>
    <row r="34" spans="1:98" ht="12.75">
      <c r="A34" s="8" t="s">
        <v>62</v>
      </c>
      <c r="B34" s="2" t="s">
        <v>37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3">
        <v>28680</v>
      </c>
      <c r="N34" s="13">
        <v>28348</v>
      </c>
      <c r="O34" s="13">
        <v>29762</v>
      </c>
      <c r="P34" s="13">
        <v>28876</v>
      </c>
      <c r="Q34" s="13">
        <v>26576</v>
      </c>
      <c r="R34" s="13">
        <v>25969</v>
      </c>
      <c r="S34" s="13">
        <v>27558</v>
      </c>
      <c r="T34" s="13">
        <v>26760</v>
      </c>
      <c r="U34" s="13">
        <v>28193</v>
      </c>
      <c r="V34" s="13">
        <v>28901</v>
      </c>
      <c r="W34" s="13">
        <v>30288</v>
      </c>
      <c r="X34" s="13">
        <v>30923</v>
      </c>
      <c r="Y34" s="13">
        <v>32036</v>
      </c>
      <c r="Z34" s="13">
        <v>32099</v>
      </c>
      <c r="AA34" s="13">
        <v>32741</v>
      </c>
      <c r="AB34" s="13">
        <v>33290</v>
      </c>
      <c r="AC34" s="13">
        <v>34454</v>
      </c>
      <c r="AD34" s="13">
        <v>34120</v>
      </c>
      <c r="AE34" s="13">
        <v>34657</v>
      </c>
      <c r="AF34" s="13">
        <v>35911</v>
      </c>
      <c r="AG34" s="13">
        <v>36909</v>
      </c>
      <c r="AH34" s="13">
        <v>37416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-332</v>
      </c>
      <c r="AU34" s="6">
        <f t="shared" si="89"/>
        <v>1414</v>
      </c>
      <c r="AV34" s="6">
        <f t="shared" si="90"/>
        <v>-886</v>
      </c>
      <c r="AW34" s="6">
        <f t="shared" si="91"/>
        <v>-2300</v>
      </c>
      <c r="AX34" s="6">
        <f t="shared" si="92"/>
        <v>-607</v>
      </c>
      <c r="AY34" s="6">
        <f t="shared" si="93"/>
        <v>1589</v>
      </c>
      <c r="AZ34" s="6">
        <f t="shared" si="94"/>
        <v>-798</v>
      </c>
      <c r="BA34" s="6">
        <f t="shared" si="95"/>
        <v>1433</v>
      </c>
      <c r="BB34" s="6">
        <f t="shared" si="96"/>
        <v>708</v>
      </c>
      <c r="BC34" s="6">
        <f t="shared" si="97"/>
        <v>1387</v>
      </c>
      <c r="BD34" s="6">
        <f t="shared" si="98"/>
        <v>635</v>
      </c>
      <c r="BE34" s="6">
        <f t="shared" si="99"/>
        <v>1113</v>
      </c>
      <c r="BF34" s="6">
        <f t="shared" si="100"/>
        <v>63</v>
      </c>
      <c r="BG34" s="6">
        <f t="shared" si="101"/>
        <v>642</v>
      </c>
      <c r="BH34" s="6">
        <f t="shared" si="102"/>
        <v>549</v>
      </c>
      <c r="BI34" s="6">
        <f t="shared" si="103"/>
        <v>1164</v>
      </c>
      <c r="BJ34" s="6">
        <f t="shared" si="104"/>
        <v>-334</v>
      </c>
      <c r="BK34" s="6">
        <f t="shared" si="105"/>
        <v>537</v>
      </c>
      <c r="BL34" s="6">
        <f t="shared" si="106"/>
        <v>1254</v>
      </c>
      <c r="BM34" s="6">
        <f t="shared" si="107"/>
        <v>998</v>
      </c>
      <c r="BN34" s="6">
        <f t="shared" si="108"/>
        <v>507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-0.011576011157601115</v>
      </c>
      <c r="CA34" s="7">
        <f t="shared" si="111"/>
        <v>0.04988006208550868</v>
      </c>
      <c r="CB34" s="7">
        <f t="shared" si="111"/>
        <v>-0.02976950473758484</v>
      </c>
      <c r="CC34" s="7">
        <f t="shared" si="111"/>
        <v>-0.07965092118021887</v>
      </c>
      <c r="CD34" s="7">
        <f t="shared" si="111"/>
        <v>-0.022840156532209513</v>
      </c>
      <c r="CE34" s="7">
        <f t="shared" si="111"/>
        <v>0.06118833994377912</v>
      </c>
      <c r="CF34" s="7">
        <f t="shared" si="111"/>
        <v>-0.02895710864358807</v>
      </c>
      <c r="CG34" s="7">
        <f t="shared" si="111"/>
        <v>0.05355007473841555</v>
      </c>
      <c r="CH34" s="7">
        <f t="shared" si="111"/>
        <v>0.025112616606959175</v>
      </c>
      <c r="CI34" s="7">
        <f t="shared" si="111"/>
        <v>0.04799141898204214</v>
      </c>
      <c r="CJ34" s="7">
        <f t="shared" si="112"/>
        <v>0.02096539883782356</v>
      </c>
      <c r="CK34" s="7">
        <f t="shared" si="112"/>
        <v>0.03599262684733047</v>
      </c>
      <c r="CL34" s="7">
        <f t="shared" si="112"/>
        <v>0.001966537645149207</v>
      </c>
      <c r="CM34" s="7">
        <f t="shared" si="112"/>
        <v>0.020000623072369855</v>
      </c>
      <c r="CN34" s="7">
        <f t="shared" si="112"/>
        <v>0.01676796676949391</v>
      </c>
      <c r="CO34" s="7">
        <f t="shared" si="112"/>
        <v>0.03496545509161911</v>
      </c>
      <c r="CP34" s="7">
        <f t="shared" si="112"/>
        <v>-0.009694084866778894</v>
      </c>
      <c r="CQ34" s="7">
        <f t="shared" si="113"/>
        <v>0.01573856975381008</v>
      </c>
      <c r="CR34" s="7">
        <f t="shared" si="114"/>
        <v>0.036183166459878235</v>
      </c>
      <c r="CS34" s="7">
        <f t="shared" si="115"/>
        <v>0.027790927570939268</v>
      </c>
      <c r="CT34" s="7">
        <f t="shared" si="116"/>
        <v>0.013736487035682353</v>
      </c>
    </row>
    <row r="35" spans="1:98" ht="12.75">
      <c r="A35" s="9" t="s">
        <v>69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