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<sst xmlns="http://schemas.openxmlformats.org/spreadsheetml/2006/main" count="255" uniqueCount="73">
  <si>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</si>
  <si>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</si>
  <si>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</si>
  <si>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</si>
  <si>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</si>
  <si>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</si>
  <si>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</si>
  <si>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</si>
  <si>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</si>
  <si>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</si>
  <si>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</si>
  <si>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</si>
  <si>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</si>
  <si>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</si>
  <si>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</si>
  <si>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</si>
  <si>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</si>
  <si>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</si>
  <si>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</si>
  <si>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</si>
  <si>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</si>
  <si>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</si>
  <si>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</si>
  <si>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</si>
  <si>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</si>
  <si>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</si>
  <si>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</si>
  <si>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</si>
  <si>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</si>
  <si>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</si>
  <si>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</si>
  <si>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</si>
  <si>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</si>
  <si>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</si>
  <si>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</si>
  <si>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</si>
  <si>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</si>
  <si>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</si>
  <si>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</si>
  <si>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</si>
  <si>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</si>
  <si>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</si>
  <si>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</si>
  <si>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</si>
  <si>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</si>
  <si>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</si>
  <si>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</si>
  <si>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</si>
  <si>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</si>
  <si>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</si>
  <si>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</si>
  <si>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</si>
  <si>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</si>
  <si>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</si>
  <si>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</si>
  <si>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</si>
  <si>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</si>
  <si>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</si>
  <si>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</si>
  <si>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</si>
  <si>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</si>
  <si>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</si>
  <si>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</si>
  <si>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</si>
  <si>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</si>
  <si>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</si>
  <si>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</si>
  <si>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</si>
  <si>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</si>
  <si>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</si>
  <si>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</si>
  <si>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HARFORD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</si>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</sst>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46479</v>
      </c>
      <c r="D6" s="13">
        <v>44726</v>
      </c>
      <c r="E6" s="13">
        <v>45780</v>
      </c>
      <c r="F6" s="13">
        <v>46111</v>
      </c>
      <c r="G6" s="13">
        <v>47175</v>
      </c>
      <c r="H6" s="13">
        <v>47314</v>
      </c>
      <c r="I6" s="13">
        <v>47223</v>
      </c>
      <c r="J6" s="13">
        <v>47490</v>
      </c>
      <c r="K6" s="13">
        <v>48432</v>
      </c>
      <c r="L6" s="13">
        <v>50343</v>
      </c>
      <c r="M6" s="13">
        <v>51203</v>
      </c>
      <c r="N6" s="13">
        <v>50932</v>
      </c>
      <c r="O6" s="13">
        <v>51283</v>
      </c>
      <c r="P6" s="13">
        <v>52256</v>
      </c>
      <c r="Q6" s="13">
        <v>54377</v>
      </c>
      <c r="R6" s="13">
        <v>56511</v>
      </c>
      <c r="S6" s="13">
        <v>59602</v>
      </c>
      <c r="T6" s="13">
        <v>62246</v>
      </c>
      <c r="U6" s="13">
        <v>67031</v>
      </c>
      <c r="V6" s="13">
        <v>69824</v>
      </c>
      <c r="W6" s="13">
        <v>73263</v>
      </c>
      <c r="X6" s="13">
        <v>75058</v>
      </c>
      <c r="Y6" s="13">
        <v>75368</v>
      </c>
      <c r="Z6" s="13">
        <v>76214</v>
      </c>
      <c r="AA6" s="13">
        <v>76634</v>
      </c>
      <c r="AB6" s="13">
        <v>80065</v>
      </c>
      <c r="AC6" s="13">
        <v>81735</v>
      </c>
      <c r="AD6" s="13">
        <v>83800</v>
      </c>
      <c r="AE6" s="13">
        <v>87986</v>
      </c>
      <c r="AF6" s="13">
        <v>90190</v>
      </c>
      <c r="AG6" s="13">
        <v>93366</v>
      </c>
      <c r="AH6" s="13">
        <v>97094</v>
      </c>
      <c r="AJ6" s="6">
        <f>IF(D6="(L)","(L)",IF(C6="(L)","(L)",IF(D6="(D)","(D)",IF(C6="(D)","(D)",IF(D6="(N)","(N)",IF(C6="(N)","(N)",D6-C6))))))</f>
        <v>-1753</v>
      </c>
      <c r="AK6" s="6">
        <f aca="true" t="shared" si="0" ref="AK6:BN6">IF(E6="(L)","(L)",IF(D6="(L)","(L)",IF(E6="(D)","(D)",IF(D6="(D)","(D)",IF(E6="(N)","(N)",IF(D6="(N)","(N)",E6-D6))))))</f>
        <v>1054</v>
      </c>
      <c r="AL6" s="6">
        <f t="shared" si="0"/>
        <v>331</v>
      </c>
      <c r="AM6" s="6">
        <f t="shared" si="0"/>
        <v>1064</v>
      </c>
      <c r="AN6" s="6">
        <f t="shared" si="0"/>
        <v>139</v>
      </c>
      <c r="AO6" s="6">
        <f t="shared" si="0"/>
        <v>-91</v>
      </c>
      <c r="AP6" s="6">
        <f t="shared" si="0"/>
        <v>267</v>
      </c>
      <c r="AQ6" s="6">
        <f t="shared" si="0"/>
        <v>942</v>
      </c>
      <c r="AR6" s="6">
        <f t="shared" si="0"/>
        <v>1911</v>
      </c>
      <c r="AS6" s="6">
        <f t="shared" si="0"/>
        <v>860</v>
      </c>
      <c r="AT6" s="6">
        <f t="shared" si="0"/>
        <v>-271</v>
      </c>
      <c r="AU6" s="6">
        <f t="shared" si="0"/>
        <v>351</v>
      </c>
      <c r="AV6" s="6">
        <f t="shared" si="0"/>
        <v>973</v>
      </c>
      <c r="AW6" s="6">
        <f t="shared" si="0"/>
        <v>2121</v>
      </c>
      <c r="AX6" s="6">
        <f t="shared" si="0"/>
        <v>2134</v>
      </c>
      <c r="AY6" s="6">
        <f t="shared" si="0"/>
        <v>3091</v>
      </c>
      <c r="AZ6" s="6">
        <f t="shared" si="0"/>
        <v>2644</v>
      </c>
      <c r="BA6" s="6">
        <f t="shared" si="0"/>
        <v>4785</v>
      </c>
      <c r="BB6" s="6">
        <f t="shared" si="0"/>
        <v>2793</v>
      </c>
      <c r="BC6" s="6">
        <f t="shared" si="0"/>
        <v>3439</v>
      </c>
      <c r="BD6" s="6">
        <f t="shared" si="0"/>
        <v>1795</v>
      </c>
      <c r="BE6" s="6">
        <f t="shared" si="0"/>
        <v>310</v>
      </c>
      <c r="BF6" s="6">
        <f t="shared" si="0"/>
        <v>846</v>
      </c>
      <c r="BG6" s="6">
        <f t="shared" si="0"/>
        <v>420</v>
      </c>
      <c r="BH6" s="6">
        <f t="shared" si="0"/>
        <v>3431</v>
      </c>
      <c r="BI6" s="6">
        <f t="shared" si="0"/>
        <v>1670</v>
      </c>
      <c r="BJ6" s="6">
        <f t="shared" si="0"/>
        <v>2065</v>
      </c>
      <c r="BK6" s="6">
        <f t="shared" si="0"/>
        <v>4186</v>
      </c>
      <c r="BL6" s="6">
        <f t="shared" si="0"/>
        <v>2204</v>
      </c>
      <c r="BM6" s="6">
        <f t="shared" si="0"/>
        <v>3176</v>
      </c>
      <c r="BN6" s="6">
        <f t="shared" si="0"/>
        <v>3728</v>
      </c>
      <c r="BP6" s="7">
        <f aca="true" t="shared" si="1" ref="BP6:CP6">IF(D6="(L)","(L)",IF(C6="(L)","(L)",IF(D6="(D)","(D)",IF(C6="(D)","(D)",IF(D6="(N)","(N)",IF(C6="(N)","(N)",(D6-C6)/C6))))))</f>
        <v>-0.03771595774435767</v>
      </c>
      <c r="BQ6" s="7">
        <f t="shared" si="1"/>
        <v>0.023565711219424943</v>
      </c>
      <c r="BR6" s="7">
        <f t="shared" si="1"/>
        <v>0.0072302315421581475</v>
      </c>
      <c r="BS6" s="7">
        <f t="shared" si="1"/>
        <v>0.023074754396998548</v>
      </c>
      <c r="BT6" s="7">
        <f t="shared" si="1"/>
        <v>0.0029464758876523583</v>
      </c>
      <c r="BU6" s="7">
        <f t="shared" si="1"/>
        <v>-0.0019233207929999576</v>
      </c>
      <c r="BV6" s="7">
        <f t="shared" si="1"/>
        <v>0.0056540245219490505</v>
      </c>
      <c r="BW6" s="7">
        <f t="shared" si="1"/>
        <v>0.01983575489576753</v>
      </c>
      <c r="BX6" s="7">
        <f t="shared" si="1"/>
        <v>0.039457383548067396</v>
      </c>
      <c r="BY6" s="7">
        <f t="shared" si="1"/>
        <v>0.017082811910295374</v>
      </c>
      <c r="BZ6" s="7">
        <f t="shared" si="1"/>
        <v>-0.005292658633283206</v>
      </c>
      <c r="CA6" s="7">
        <f t="shared" si="1"/>
        <v>0.00689154166339433</v>
      </c>
      <c r="CB6" s="7">
        <f t="shared" si="1"/>
        <v>0.01897314899674356</v>
      </c>
      <c r="CC6" s="7">
        <f t="shared" si="1"/>
        <v>0.04058864053888549</v>
      </c>
      <c r="CD6" s="7">
        <f t="shared" si="1"/>
        <v>0.03924453353439873</v>
      </c>
      <c r="CE6" s="7">
        <f t="shared" si="1"/>
        <v>0.05469731556688078</v>
      </c>
      <c r="CF6" s="7">
        <f t="shared" si="1"/>
        <v>0.044360927485654844</v>
      </c>
      <c r="CG6" s="7">
        <f t="shared" si="1"/>
        <v>0.07687240947209459</v>
      </c>
      <c r="CH6" s="7">
        <f t="shared" si="1"/>
        <v>0.0416672882696066</v>
      </c>
      <c r="CI6" s="7">
        <f t="shared" si="1"/>
        <v>0.04925240604949588</v>
      </c>
      <c r="CJ6" s="7">
        <f t="shared" si="1"/>
        <v>0.024500771194190793</v>
      </c>
      <c r="CK6" s="7">
        <f t="shared" si="1"/>
        <v>0.004130139358895787</v>
      </c>
      <c r="CL6" s="7">
        <f t="shared" si="1"/>
        <v>0.011224923044262817</v>
      </c>
      <c r="CM6" s="7">
        <f t="shared" si="1"/>
        <v>0.005510798540950481</v>
      </c>
      <c r="CN6" s="7">
        <f t="shared" si="1"/>
        <v>0.044771250358848554</v>
      </c>
      <c r="CO6" s="7">
        <f t="shared" si="1"/>
        <v>0.02085805283207394</v>
      </c>
      <c r="CP6" s="7">
        <f t="shared" si="1"/>
        <v>0.02526457453967089</v>
      </c>
      <c r="CQ6" s="7">
        <f>IF(AE6="(L)","(L)",IF(AD6="(L)","(L)",IF(AE6="(D)","(D)",IF(AD6="(D)","(D)",IF(AE6="(N)","(N)",IF(AD6="(N)","(N)",(AE6-AD6)/AD6))))))</f>
        <v>0.04995226730310263</v>
      </c>
      <c r="CR6" s="7">
        <f>IF(AF6="(L)","(L)",IF(AE6="(L)","(L)",IF(AF6="(D)","(D)",IF(AE6="(D)","(D)",IF(AF6="(N)","(N)",IF(AE6="(N)","(N)",(AF6-AE6)/AE6))))))</f>
        <v>0.025049439683586024</v>
      </c>
      <c r="CS6" s="7">
        <f>IF(AG6="(L)","(L)",IF(AF6="(L)","(L)",IF(AG6="(D)","(D)",IF(AF6="(D)","(D)",IF(AG6="(N)","(N)",IF(AF6="(N)","(N)",(AG6-AF6)/AF6))))))</f>
        <v>0.035214547067302364</v>
      </c>
      <c r="CT6" s="7">
        <f>IF(AH6="(L)","(L)",IF(AG6="(L)","(L)",IF(AH6="(D)","(D)",IF(AG6="(D)","(D)",IF(AH6="(N)","(N)",IF(AG6="(N)","(N)",(AH6-AG6)/AG6))))))</f>
        <v>0.03992888203414519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41653</v>
      </c>
      <c r="D9" s="13">
        <v>39811</v>
      </c>
      <c r="E9" s="13">
        <v>40431</v>
      </c>
      <c r="F9" s="13">
        <v>40308</v>
      </c>
      <c r="G9" s="13">
        <v>41068</v>
      </c>
      <c r="H9" s="13">
        <v>41168</v>
      </c>
      <c r="I9" s="13">
        <v>40955</v>
      </c>
      <c r="J9" s="13">
        <v>41030</v>
      </c>
      <c r="K9" s="13">
        <v>41792</v>
      </c>
      <c r="L9" s="13">
        <v>43521</v>
      </c>
      <c r="M9" s="13">
        <v>44155</v>
      </c>
      <c r="N9" s="13">
        <v>43542</v>
      </c>
      <c r="O9" s="13">
        <v>43567</v>
      </c>
      <c r="P9" s="13">
        <v>44056</v>
      </c>
      <c r="Q9" s="13">
        <v>45806</v>
      </c>
      <c r="R9" s="13">
        <v>47539</v>
      </c>
      <c r="S9" s="13">
        <v>49757</v>
      </c>
      <c r="T9" s="13">
        <v>51693</v>
      </c>
      <c r="U9" s="13">
        <v>55097</v>
      </c>
      <c r="V9" s="13">
        <v>57244</v>
      </c>
      <c r="W9" s="13">
        <v>60181</v>
      </c>
      <c r="X9" s="13">
        <v>61099</v>
      </c>
      <c r="Y9" s="13">
        <v>60930</v>
      </c>
      <c r="Z9" s="13">
        <v>61883</v>
      </c>
      <c r="AA9" s="13">
        <v>62566</v>
      </c>
      <c r="AB9" s="13">
        <v>64793</v>
      </c>
      <c r="AC9" s="13">
        <v>65558</v>
      </c>
      <c r="AD9" s="13">
        <v>66917</v>
      </c>
      <c r="AE9" s="13">
        <v>70312</v>
      </c>
      <c r="AF9" s="13">
        <v>73122</v>
      </c>
      <c r="AG9" s="13">
        <v>75798</v>
      </c>
      <c r="AH9" s="13">
        <v>78774</v>
      </c>
      <c r="AJ9" s="6">
        <f aca="true" t="shared" si="2" ref="AJ9:AS12">IF(D9="(L)","(L)",IF(C9="(L)","(L)",IF(D9="(D)","(D)",IF(C9="(D)","(D)",IF(D9="(N)","(N)",IF(C9="(N)","(N)",D9-C9))))))</f>
        <v>-1842</v>
      </c>
      <c r="AK9" s="6">
        <f t="shared" si="2"/>
        <v>620</v>
      </c>
      <c r="AL9" s="6">
        <f t="shared" si="2"/>
        <v>-123</v>
      </c>
      <c r="AM9" s="6">
        <f t="shared" si="2"/>
        <v>760</v>
      </c>
      <c r="AN9" s="6">
        <f t="shared" si="2"/>
        <v>100</v>
      </c>
      <c r="AO9" s="6">
        <f t="shared" si="2"/>
        <v>-213</v>
      </c>
      <c r="AP9" s="6">
        <f t="shared" si="2"/>
        <v>75</v>
      </c>
      <c r="AQ9" s="6">
        <f t="shared" si="2"/>
        <v>762</v>
      </c>
      <c r="AR9" s="6">
        <f t="shared" si="2"/>
        <v>1729</v>
      </c>
      <c r="AS9" s="6">
        <f t="shared" si="2"/>
        <v>634</v>
      </c>
      <c r="AT9" s="6">
        <f aca="true" t="shared" si="3" ref="AT9:BC12">IF(N9="(L)","(L)",IF(M9="(L)","(L)",IF(N9="(D)","(D)",IF(M9="(D)","(D)",IF(N9="(N)","(N)",IF(M9="(N)","(N)",N9-M9))))))</f>
        <v>-613</v>
      </c>
      <c r="AU9" s="6">
        <f t="shared" si="3"/>
        <v>25</v>
      </c>
      <c r="AV9" s="6">
        <f t="shared" si="3"/>
        <v>489</v>
      </c>
      <c r="AW9" s="6">
        <f t="shared" si="3"/>
        <v>1750</v>
      </c>
      <c r="AX9" s="6">
        <f t="shared" si="3"/>
        <v>1733</v>
      </c>
      <c r="AY9" s="6">
        <f t="shared" si="3"/>
        <v>2218</v>
      </c>
      <c r="AZ9" s="6">
        <f t="shared" si="3"/>
        <v>1936</v>
      </c>
      <c r="BA9" s="6">
        <f t="shared" si="3"/>
        <v>3404</v>
      </c>
      <c r="BB9" s="6">
        <f t="shared" si="3"/>
        <v>2147</v>
      </c>
      <c r="BC9" s="6">
        <f t="shared" si="3"/>
        <v>2937</v>
      </c>
      <c r="BD9" s="6">
        <f aca="true" t="shared" si="4" ref="BD9:BM12">IF(X9="(L)","(L)",IF(W9="(L)","(L)",IF(X9="(D)","(D)",IF(W9="(D)","(D)",IF(X9="(N)","(N)",IF(W9="(N)","(N)",X9-W9))))))</f>
        <v>918</v>
      </c>
      <c r="BE9" s="6">
        <f t="shared" si="4"/>
        <v>-169</v>
      </c>
      <c r="BF9" s="6">
        <f t="shared" si="4"/>
        <v>953</v>
      </c>
      <c r="BG9" s="6">
        <f t="shared" si="4"/>
        <v>683</v>
      </c>
      <c r="BH9" s="6">
        <f t="shared" si="4"/>
        <v>2227</v>
      </c>
      <c r="BI9" s="6">
        <f t="shared" si="4"/>
        <v>765</v>
      </c>
      <c r="BJ9" s="6">
        <f t="shared" si="4"/>
        <v>1359</v>
      </c>
      <c r="BK9" s="6">
        <f t="shared" si="4"/>
        <v>3395</v>
      </c>
      <c r="BL9" s="6">
        <f t="shared" si="4"/>
        <v>2810</v>
      </c>
      <c r="BM9" s="6">
        <f t="shared" si="4"/>
        <v>2676</v>
      </c>
      <c r="BN9" s="6">
        <f>IF(AH9="(L)","(L)",IF(AG9="(L)","(L)",IF(AH9="(D)","(D)",IF(AG9="(D)","(D)",IF(AH9="(N)","(N)",IF(AG9="(N)","(N)",AH9-AG9))))))</f>
        <v>2976</v>
      </c>
      <c r="BP9" s="7">
        <f>IF(D9="(L)","(L)",IF(C9="(L)","(L)",IF(D9="(D)","(D)",IF(C9="(D)","(D)",IF(D9="(N)","(N)",IF(C9="(N)","(N)",(D9-C9)/C9))))))</f>
        <v>-0.04422250498163398</v>
      </c>
      <c r="BQ9" s="7">
        <f aca="true" t="shared" si="5" ref="BQ9:BY12">IF(E9="(L)","(L)",IF(D9="(L)","(L)",IF(E9="(D)","(D)",IF(D9="(D)","(D)",IF(E9="(N)","(N)",IF(D9="(N)","(N)",(E9-D9)/D9))))))</f>
        <v>0.015573585190022858</v>
      </c>
      <c r="BR9" s="7">
        <f t="shared" si="5"/>
        <v>-0.003042220078652519</v>
      </c>
      <c r="BS9" s="7">
        <f t="shared" si="5"/>
        <v>0.018854817902153417</v>
      </c>
      <c r="BT9" s="7">
        <f t="shared" si="5"/>
        <v>0.002434985877081913</v>
      </c>
      <c r="BU9" s="7">
        <f t="shared" si="5"/>
        <v>-0.005173921492421298</v>
      </c>
      <c r="BV9" s="7">
        <f t="shared" si="5"/>
        <v>0.0018312782322060799</v>
      </c>
      <c r="BW9" s="7">
        <f t="shared" si="5"/>
        <v>0.01857177674872045</v>
      </c>
      <c r="BX9" s="7">
        <f t="shared" si="5"/>
        <v>0.041371554364471666</v>
      </c>
      <c r="BY9" s="7">
        <f t="shared" si="5"/>
        <v>0.014567679970588911</v>
      </c>
      <c r="BZ9" s="7">
        <f aca="true" t="shared" si="6" ref="BZ9:CI12">IF(N9="(L)","(L)",IF(M9="(L)","(L)",IF(N9="(D)","(D)",IF(M9="(D)","(D)",IF(N9="(N)","(N)",IF(M9="(N)","(N)",(N9-M9)/M9))))))</f>
        <v>-0.01388291246744423</v>
      </c>
      <c r="CA9" s="7">
        <f t="shared" si="6"/>
        <v>0.0005741582839557209</v>
      </c>
      <c r="CB9" s="7">
        <f t="shared" si="6"/>
        <v>0.011224091628985241</v>
      </c>
      <c r="CC9" s="7">
        <f t="shared" si="6"/>
        <v>0.039722171781369164</v>
      </c>
      <c r="CD9" s="7">
        <f t="shared" si="6"/>
        <v>0.0378334715976073</v>
      </c>
      <c r="CE9" s="7">
        <f t="shared" si="6"/>
        <v>0.046656429457918765</v>
      </c>
      <c r="CF9" s="7">
        <f t="shared" si="6"/>
        <v>0.038909098217336256</v>
      </c>
      <c r="CG9" s="7">
        <f t="shared" si="6"/>
        <v>0.06585030855241522</v>
      </c>
      <c r="CH9" s="7">
        <f t="shared" si="6"/>
        <v>0.038967638891409695</v>
      </c>
      <c r="CI9" s="7">
        <f t="shared" si="6"/>
        <v>0.051306687163720215</v>
      </c>
      <c r="CJ9" s="7">
        <f aca="true" t="shared" si="7" ref="CJ9:CP12">IF(X9="(L)","(L)",IF(W9="(L)","(L)",IF(X9="(D)","(D)",IF(W9="(D)","(D)",IF(X9="(N)","(N)",IF(W9="(N)","(N)",(X9-W9)/W9))))))</f>
        <v>0.015253983815489938</v>
      </c>
      <c r="CK9" s="7">
        <f t="shared" si="7"/>
        <v>-0.002766002716902077</v>
      </c>
      <c r="CL9" s="7">
        <f t="shared" si="7"/>
        <v>0.015640899392745773</v>
      </c>
      <c r="CM9" s="7">
        <f t="shared" si="7"/>
        <v>0.011036956837903787</v>
      </c>
      <c r="CN9" s="7">
        <f t="shared" si="7"/>
        <v>0.035594412300610556</v>
      </c>
      <c r="CO9" s="7">
        <f t="shared" si="7"/>
        <v>0.011806830984828608</v>
      </c>
      <c r="CP9" s="7">
        <f t="shared" si="7"/>
        <v>0.020729735501388083</v>
      </c>
      <c r="CQ9" s="7">
        <f aca="true" t="shared" si="8" ref="CQ9:CT12">IF(AE9="(L)","(L)",IF(AD9="(L)","(L)",IF(AE9="(D)","(D)",IF(AD9="(D)","(D)",IF(AE9="(N)","(N)",IF(AD9="(N)","(N)",(AE9-AD9)/AD9))))))</f>
        <v>0.050734491982605316</v>
      </c>
      <c r="CR9" s="7">
        <f t="shared" si="8"/>
        <v>0.03996472863807032</v>
      </c>
      <c r="CS9" s="7">
        <f t="shared" si="8"/>
        <v>0.036596373184540905</v>
      </c>
      <c r="CT9" s="7">
        <f t="shared" si="8"/>
        <v>0.03926224966357952</v>
      </c>
    </row>
    <row r="10" spans="1:98" ht="12.75">
      <c r="A10" s="2" t="s">
        <v>40</v>
      </c>
      <c r="B10" s="2" t="s">
        <v>37</v>
      </c>
      <c r="C10" s="13">
        <v>4826</v>
      </c>
      <c r="D10" s="13">
        <v>4915</v>
      </c>
      <c r="E10" s="13">
        <v>5349</v>
      </c>
      <c r="F10" s="13">
        <v>5803</v>
      </c>
      <c r="G10" s="13">
        <v>6107</v>
      </c>
      <c r="H10" s="13">
        <v>6146</v>
      </c>
      <c r="I10" s="13">
        <v>6268</v>
      </c>
      <c r="J10" s="13">
        <v>6460</v>
      </c>
      <c r="K10" s="13">
        <v>6640</v>
      </c>
      <c r="L10" s="13">
        <v>6822</v>
      </c>
      <c r="M10" s="13">
        <v>7048</v>
      </c>
      <c r="N10" s="13">
        <v>7390</v>
      </c>
      <c r="O10" s="13">
        <v>7716</v>
      </c>
      <c r="P10" s="13">
        <v>8200</v>
      </c>
      <c r="Q10" s="13">
        <v>8571</v>
      </c>
      <c r="R10" s="13">
        <v>8972</v>
      </c>
      <c r="S10" s="13">
        <v>9845</v>
      </c>
      <c r="T10" s="13">
        <v>10553</v>
      </c>
      <c r="U10" s="13">
        <v>11934</v>
      </c>
      <c r="V10" s="13">
        <v>12580</v>
      </c>
      <c r="W10" s="13">
        <v>13082</v>
      </c>
      <c r="X10" s="13">
        <v>13959</v>
      </c>
      <c r="Y10" s="13">
        <v>14438</v>
      </c>
      <c r="Z10" s="13">
        <v>14331</v>
      </c>
      <c r="AA10" s="13">
        <v>14068</v>
      </c>
      <c r="AB10" s="13">
        <v>15272</v>
      </c>
      <c r="AC10" s="13">
        <v>16177</v>
      </c>
      <c r="AD10" s="13">
        <v>16883</v>
      </c>
      <c r="AE10" s="13">
        <v>17674</v>
      </c>
      <c r="AF10" s="13">
        <v>17068</v>
      </c>
      <c r="AG10" s="13">
        <v>17568</v>
      </c>
      <c r="AH10" s="13">
        <v>18320</v>
      </c>
      <c r="AJ10" s="6">
        <f t="shared" si="2"/>
        <v>89</v>
      </c>
      <c r="AK10" s="6">
        <f t="shared" si="2"/>
        <v>434</v>
      </c>
      <c r="AL10" s="6">
        <f t="shared" si="2"/>
        <v>454</v>
      </c>
      <c r="AM10" s="6">
        <f t="shared" si="2"/>
        <v>304</v>
      </c>
      <c r="AN10" s="6">
        <f t="shared" si="2"/>
        <v>39</v>
      </c>
      <c r="AO10" s="6">
        <f t="shared" si="2"/>
        <v>122</v>
      </c>
      <c r="AP10" s="6">
        <f t="shared" si="2"/>
        <v>192</v>
      </c>
      <c r="AQ10" s="6">
        <f t="shared" si="2"/>
        <v>180</v>
      </c>
      <c r="AR10" s="6">
        <f t="shared" si="2"/>
        <v>182</v>
      </c>
      <c r="AS10" s="6">
        <f t="shared" si="2"/>
        <v>226</v>
      </c>
      <c r="AT10" s="6">
        <f t="shared" si="3"/>
        <v>342</v>
      </c>
      <c r="AU10" s="6">
        <f t="shared" si="3"/>
        <v>326</v>
      </c>
      <c r="AV10" s="6">
        <f t="shared" si="3"/>
        <v>484</v>
      </c>
      <c r="AW10" s="6">
        <f t="shared" si="3"/>
        <v>371</v>
      </c>
      <c r="AX10" s="6">
        <f t="shared" si="3"/>
        <v>401</v>
      </c>
      <c r="AY10" s="6">
        <f t="shared" si="3"/>
        <v>873</v>
      </c>
      <c r="AZ10" s="6">
        <f t="shared" si="3"/>
        <v>708</v>
      </c>
      <c r="BA10" s="6">
        <f t="shared" si="3"/>
        <v>1381</v>
      </c>
      <c r="BB10" s="6">
        <f t="shared" si="3"/>
        <v>646</v>
      </c>
      <c r="BC10" s="6">
        <f t="shared" si="3"/>
        <v>502</v>
      </c>
      <c r="BD10" s="6">
        <f t="shared" si="4"/>
        <v>877</v>
      </c>
      <c r="BE10" s="6">
        <f t="shared" si="4"/>
        <v>479</v>
      </c>
      <c r="BF10" s="6">
        <f t="shared" si="4"/>
        <v>-107</v>
      </c>
      <c r="BG10" s="6">
        <f t="shared" si="4"/>
        <v>-263</v>
      </c>
      <c r="BH10" s="6">
        <f t="shared" si="4"/>
        <v>1204</v>
      </c>
      <c r="BI10" s="6">
        <f t="shared" si="4"/>
        <v>905</v>
      </c>
      <c r="BJ10" s="6">
        <f t="shared" si="4"/>
        <v>706</v>
      </c>
      <c r="BK10" s="6">
        <f t="shared" si="4"/>
        <v>791</v>
      </c>
      <c r="BL10" s="6">
        <f t="shared" si="4"/>
        <v>-606</v>
      </c>
      <c r="BM10" s="6">
        <f t="shared" si="4"/>
        <v>500</v>
      </c>
      <c r="BN10" s="6">
        <f>IF(AH10="(L)","(L)",IF(AG10="(L)","(L)",IF(AH10="(D)","(D)",IF(AG10="(D)","(D)",IF(AH10="(N)","(N)",IF(AG10="(N)","(N)",AH10-AG10))))))</f>
        <v>752</v>
      </c>
      <c r="BP10" s="7">
        <f>IF(D10="(L)","(L)",IF(C10="(L)","(L)",IF(D10="(D)","(D)",IF(C10="(D)","(D)",IF(D10="(N)","(N)",IF(C10="(N)","(N)",(D10-C10)/C10))))))</f>
        <v>0.018441773725652713</v>
      </c>
      <c r="BQ10" s="7">
        <f t="shared" si="5"/>
        <v>0.08830111902339777</v>
      </c>
      <c r="BR10" s="7">
        <f t="shared" si="5"/>
        <v>0.08487567769676575</v>
      </c>
      <c r="BS10" s="7">
        <f t="shared" si="5"/>
        <v>0.05238669653627434</v>
      </c>
      <c r="BT10" s="7">
        <f t="shared" si="5"/>
        <v>0.00638611429507123</v>
      </c>
      <c r="BU10" s="7">
        <f t="shared" si="5"/>
        <v>0.019850309144158803</v>
      </c>
      <c r="BV10" s="7">
        <f t="shared" si="5"/>
        <v>0.03063178047223995</v>
      </c>
      <c r="BW10" s="7">
        <f t="shared" si="5"/>
        <v>0.02786377708978328</v>
      </c>
      <c r="BX10" s="7">
        <f t="shared" si="5"/>
        <v>0.027409638554216867</v>
      </c>
      <c r="BY10" s="7">
        <f t="shared" si="5"/>
        <v>0.03312811492231017</v>
      </c>
      <c r="BZ10" s="7">
        <f t="shared" si="6"/>
        <v>0.048524404086265606</v>
      </c>
      <c r="CA10" s="7">
        <f t="shared" si="6"/>
        <v>0.04411366711772666</v>
      </c>
      <c r="CB10" s="7">
        <f t="shared" si="6"/>
        <v>0.06272680145152928</v>
      </c>
      <c r="CC10" s="7">
        <f t="shared" si="6"/>
        <v>0.04524390243902439</v>
      </c>
      <c r="CD10" s="7">
        <f t="shared" si="6"/>
        <v>0.04678567261696418</v>
      </c>
      <c r="CE10" s="7">
        <f t="shared" si="6"/>
        <v>0.09730271957200179</v>
      </c>
      <c r="CF10" s="7">
        <f t="shared" si="6"/>
        <v>0.07191467750126967</v>
      </c>
      <c r="CG10" s="7">
        <f t="shared" si="6"/>
        <v>0.13086326163176348</v>
      </c>
      <c r="CH10" s="7">
        <f t="shared" si="6"/>
        <v>0.05413105413105413</v>
      </c>
      <c r="CI10" s="7">
        <f t="shared" si="6"/>
        <v>0.039904610492845785</v>
      </c>
      <c r="CJ10" s="7">
        <f t="shared" si="7"/>
        <v>0.06703867910105489</v>
      </c>
      <c r="CK10" s="7">
        <f t="shared" si="7"/>
        <v>0.03431477899563006</v>
      </c>
      <c r="CL10" s="7">
        <f t="shared" si="7"/>
        <v>-0.007410998753289929</v>
      </c>
      <c r="CM10" s="7">
        <f t="shared" si="7"/>
        <v>-0.018351824715651385</v>
      </c>
      <c r="CN10" s="7">
        <f t="shared" si="7"/>
        <v>0.08558430480523173</v>
      </c>
      <c r="CO10" s="7">
        <f t="shared" si="7"/>
        <v>0.05925877422734416</v>
      </c>
      <c r="CP10" s="7">
        <f t="shared" si="7"/>
        <v>0.04364220807319033</v>
      </c>
      <c r="CQ10" s="7">
        <f t="shared" si="8"/>
        <v>0.04685186282058876</v>
      </c>
      <c r="CR10" s="7">
        <f t="shared" si="8"/>
        <v>-0.03428765418128324</v>
      </c>
      <c r="CS10" s="7">
        <f t="shared" si="8"/>
        <v>0.02929458636044059</v>
      </c>
      <c r="CT10" s="7">
        <f t="shared" si="8"/>
        <v>0.042805100182149364</v>
      </c>
    </row>
    <row r="11" spans="1:98" ht="12.75">
      <c r="A11" s="2" t="s">
        <v>41</v>
      </c>
      <c r="B11" s="2" t="s">
        <v>37</v>
      </c>
      <c r="C11" s="13">
        <v>840</v>
      </c>
      <c r="D11" s="13">
        <v>827</v>
      </c>
      <c r="E11" s="13">
        <v>818</v>
      </c>
      <c r="F11" s="13">
        <v>807</v>
      </c>
      <c r="G11" s="13">
        <v>802</v>
      </c>
      <c r="H11" s="13">
        <v>794</v>
      </c>
      <c r="I11" s="13">
        <v>784</v>
      </c>
      <c r="J11" s="13">
        <v>787</v>
      </c>
      <c r="K11" s="13">
        <v>793</v>
      </c>
      <c r="L11" s="13">
        <v>806</v>
      </c>
      <c r="M11" s="13">
        <v>829</v>
      </c>
      <c r="N11" s="13">
        <v>875</v>
      </c>
      <c r="O11" s="13">
        <v>921</v>
      </c>
      <c r="P11" s="13">
        <v>947</v>
      </c>
      <c r="Q11" s="13">
        <v>1011</v>
      </c>
      <c r="R11" s="13">
        <v>994</v>
      </c>
      <c r="S11" s="13">
        <v>978</v>
      </c>
      <c r="T11" s="13">
        <v>945</v>
      </c>
      <c r="U11" s="13">
        <v>908</v>
      </c>
      <c r="V11" s="13">
        <v>873</v>
      </c>
      <c r="W11" s="13">
        <v>862</v>
      </c>
      <c r="X11" s="13">
        <v>836</v>
      </c>
      <c r="Y11" s="13">
        <v>845</v>
      </c>
      <c r="Z11" s="13">
        <v>860</v>
      </c>
      <c r="AA11" s="13">
        <v>822</v>
      </c>
      <c r="AB11" s="13">
        <v>788</v>
      </c>
      <c r="AC11" s="13">
        <v>779</v>
      </c>
      <c r="AD11" s="13">
        <v>737</v>
      </c>
      <c r="AE11" s="13">
        <v>703</v>
      </c>
      <c r="AF11" s="13">
        <v>692</v>
      </c>
      <c r="AG11" s="13">
        <v>688</v>
      </c>
      <c r="AH11" s="13">
        <v>690</v>
      </c>
      <c r="AJ11" s="6">
        <f t="shared" si="2"/>
        <v>-13</v>
      </c>
      <c r="AK11" s="6">
        <f t="shared" si="2"/>
        <v>-9</v>
      </c>
      <c r="AL11" s="6">
        <f t="shared" si="2"/>
        <v>-11</v>
      </c>
      <c r="AM11" s="6">
        <f t="shared" si="2"/>
        <v>-5</v>
      </c>
      <c r="AN11" s="6">
        <f t="shared" si="2"/>
        <v>-8</v>
      </c>
      <c r="AO11" s="6">
        <f t="shared" si="2"/>
        <v>-10</v>
      </c>
      <c r="AP11" s="6">
        <f t="shared" si="2"/>
        <v>3</v>
      </c>
      <c r="AQ11" s="6">
        <f t="shared" si="2"/>
        <v>6</v>
      </c>
      <c r="AR11" s="6">
        <f t="shared" si="2"/>
        <v>13</v>
      </c>
      <c r="AS11" s="6">
        <f t="shared" si="2"/>
        <v>23</v>
      </c>
      <c r="AT11" s="6">
        <f t="shared" si="3"/>
        <v>46</v>
      </c>
      <c r="AU11" s="6">
        <f t="shared" si="3"/>
        <v>46</v>
      </c>
      <c r="AV11" s="6">
        <f t="shared" si="3"/>
        <v>26</v>
      </c>
      <c r="AW11" s="6">
        <f t="shared" si="3"/>
        <v>64</v>
      </c>
      <c r="AX11" s="6">
        <f t="shared" si="3"/>
        <v>-17</v>
      </c>
      <c r="AY11" s="6">
        <f t="shared" si="3"/>
        <v>-16</v>
      </c>
      <c r="AZ11" s="6">
        <f t="shared" si="3"/>
        <v>-33</v>
      </c>
      <c r="BA11" s="6">
        <f t="shared" si="3"/>
        <v>-37</v>
      </c>
      <c r="BB11" s="6">
        <f t="shared" si="3"/>
        <v>-35</v>
      </c>
      <c r="BC11" s="6">
        <f t="shared" si="3"/>
        <v>-11</v>
      </c>
      <c r="BD11" s="6">
        <f t="shared" si="4"/>
        <v>-26</v>
      </c>
      <c r="BE11" s="6">
        <f t="shared" si="4"/>
        <v>9</v>
      </c>
      <c r="BF11" s="6">
        <f t="shared" si="4"/>
        <v>15</v>
      </c>
      <c r="BG11" s="6">
        <f t="shared" si="4"/>
        <v>-38</v>
      </c>
      <c r="BH11" s="6">
        <f t="shared" si="4"/>
        <v>-34</v>
      </c>
      <c r="BI11" s="6">
        <f t="shared" si="4"/>
        <v>-9</v>
      </c>
      <c r="BJ11" s="6">
        <f t="shared" si="4"/>
        <v>-42</v>
      </c>
      <c r="BK11" s="6">
        <f t="shared" si="4"/>
        <v>-34</v>
      </c>
      <c r="BL11" s="6">
        <f t="shared" si="4"/>
        <v>-11</v>
      </c>
      <c r="BM11" s="6">
        <f t="shared" si="4"/>
        <v>-4</v>
      </c>
      <c r="BN11" s="6">
        <f>IF(AH11="(L)","(L)",IF(AG11="(L)","(L)",IF(AH11="(D)","(D)",IF(AG11="(D)","(D)",IF(AH11="(N)","(N)",IF(AG11="(N)","(N)",AH11-AG11))))))</f>
        <v>2</v>
      </c>
      <c r="BP11" s="7">
        <f>IF(D11="(L)","(L)",IF(C11="(L)","(L)",IF(D11="(D)","(D)",IF(C11="(D)","(D)",IF(D11="(N)","(N)",IF(C11="(N)","(N)",(D11-C11)/C11))))))</f>
        <v>-0.015476190476190477</v>
      </c>
      <c r="BQ11" s="7">
        <f t="shared" si="5"/>
        <v>-0.010882708585247884</v>
      </c>
      <c r="BR11" s="7">
        <f t="shared" si="5"/>
        <v>-0.013447432762836185</v>
      </c>
      <c r="BS11" s="7">
        <f t="shared" si="5"/>
        <v>-0.006195786864931847</v>
      </c>
      <c r="BT11" s="7">
        <f t="shared" si="5"/>
        <v>-0.00997506234413965</v>
      </c>
      <c r="BU11" s="7">
        <f t="shared" si="5"/>
        <v>-0.012594458438287154</v>
      </c>
      <c r="BV11" s="7">
        <f t="shared" si="5"/>
        <v>0.003826530612244898</v>
      </c>
      <c r="BW11" s="7">
        <f t="shared" si="5"/>
        <v>0.007623888182973317</v>
      </c>
      <c r="BX11" s="7">
        <f t="shared" si="5"/>
        <v>0.01639344262295082</v>
      </c>
      <c r="BY11" s="7">
        <f t="shared" si="5"/>
        <v>0.028535980148883373</v>
      </c>
      <c r="BZ11" s="7">
        <f t="shared" si="6"/>
        <v>0.05548854041013269</v>
      </c>
      <c r="CA11" s="7">
        <f t="shared" si="6"/>
        <v>0.052571428571428575</v>
      </c>
      <c r="CB11" s="7">
        <f t="shared" si="6"/>
        <v>0.02823018458197611</v>
      </c>
      <c r="CC11" s="7">
        <f t="shared" si="6"/>
        <v>0.0675818373812038</v>
      </c>
      <c r="CD11" s="7">
        <f t="shared" si="6"/>
        <v>-0.016815034619188922</v>
      </c>
      <c r="CE11" s="7">
        <f t="shared" si="6"/>
        <v>-0.01609657947686117</v>
      </c>
      <c r="CF11" s="7">
        <f t="shared" si="6"/>
        <v>-0.03374233128834356</v>
      </c>
      <c r="CG11" s="7">
        <f t="shared" si="6"/>
        <v>-0.039153439153439155</v>
      </c>
      <c r="CH11" s="7">
        <f t="shared" si="6"/>
        <v>-0.03854625550660793</v>
      </c>
      <c r="CI11" s="7">
        <f t="shared" si="6"/>
        <v>-0.012600229095074456</v>
      </c>
      <c r="CJ11" s="7">
        <f t="shared" si="7"/>
        <v>-0.030162412993039442</v>
      </c>
      <c r="CK11" s="7">
        <f t="shared" si="7"/>
        <v>0.01076555023923445</v>
      </c>
      <c r="CL11" s="7">
        <f t="shared" si="7"/>
        <v>0.01775147928994083</v>
      </c>
      <c r="CM11" s="7">
        <f t="shared" si="7"/>
        <v>-0.044186046511627906</v>
      </c>
      <c r="CN11" s="7">
        <f t="shared" si="7"/>
        <v>-0.0413625304136253</v>
      </c>
      <c r="CO11" s="7">
        <f t="shared" si="7"/>
        <v>-0.011421319796954314</v>
      </c>
      <c r="CP11" s="7">
        <f t="shared" si="7"/>
        <v>-0.05391527599486521</v>
      </c>
      <c r="CQ11" s="7">
        <f t="shared" si="8"/>
        <v>-0.04613297150610583</v>
      </c>
      <c r="CR11" s="7">
        <f t="shared" si="8"/>
        <v>-0.015647226173541962</v>
      </c>
      <c r="CS11" s="7">
        <f t="shared" si="8"/>
        <v>-0.005780346820809248</v>
      </c>
      <c r="CT11" s="7">
        <f t="shared" si="8"/>
        <v>0.0029069767441860465</v>
      </c>
    </row>
    <row r="12" spans="1:98" ht="12.75">
      <c r="A12" s="2" t="s">
        <v>42</v>
      </c>
      <c r="B12" s="2" t="s">
        <v>37</v>
      </c>
      <c r="C12" s="13">
        <v>3986</v>
      </c>
      <c r="D12" s="13">
        <v>4088</v>
      </c>
      <c r="E12" s="13">
        <v>4531</v>
      </c>
      <c r="F12" s="13">
        <v>4996</v>
      </c>
      <c r="G12" s="13">
        <v>5305</v>
      </c>
      <c r="H12" s="13">
        <v>5352</v>
      </c>
      <c r="I12" s="13">
        <v>5484</v>
      </c>
      <c r="J12" s="13">
        <v>5673</v>
      </c>
      <c r="K12" s="13">
        <v>5847</v>
      </c>
      <c r="L12" s="13">
        <v>6016</v>
      </c>
      <c r="M12" s="13">
        <v>6219</v>
      </c>
      <c r="N12" s="13">
        <v>6515</v>
      </c>
      <c r="O12" s="13">
        <v>6795</v>
      </c>
      <c r="P12" s="13">
        <v>7253</v>
      </c>
      <c r="Q12" s="13">
        <v>7560</v>
      </c>
      <c r="R12" s="13">
        <v>7978</v>
      </c>
      <c r="S12" s="13">
        <v>8867</v>
      </c>
      <c r="T12" s="13">
        <v>9608</v>
      </c>
      <c r="U12" s="13">
        <v>11026</v>
      </c>
      <c r="V12" s="13">
        <v>11707</v>
      </c>
      <c r="W12" s="13">
        <v>12220</v>
      </c>
      <c r="X12" s="13">
        <v>13123</v>
      </c>
      <c r="Y12" s="13">
        <v>13593</v>
      </c>
      <c r="Z12" s="13">
        <v>13471</v>
      </c>
      <c r="AA12" s="13">
        <v>13246</v>
      </c>
      <c r="AB12" s="13">
        <v>14484</v>
      </c>
      <c r="AC12" s="13">
        <v>15398</v>
      </c>
      <c r="AD12" s="13">
        <v>16146</v>
      </c>
      <c r="AE12" s="13">
        <v>16971</v>
      </c>
      <c r="AF12" s="13">
        <v>16376</v>
      </c>
      <c r="AG12" s="13">
        <v>16880</v>
      </c>
      <c r="AH12" s="13">
        <v>17630</v>
      </c>
      <c r="AJ12" s="6">
        <f t="shared" si="2"/>
        <v>102</v>
      </c>
      <c r="AK12" s="6">
        <f t="shared" si="2"/>
        <v>443</v>
      </c>
      <c r="AL12" s="6">
        <f t="shared" si="2"/>
        <v>465</v>
      </c>
      <c r="AM12" s="6">
        <f t="shared" si="2"/>
        <v>309</v>
      </c>
      <c r="AN12" s="6">
        <f t="shared" si="2"/>
        <v>47</v>
      </c>
      <c r="AO12" s="6">
        <f t="shared" si="2"/>
        <v>132</v>
      </c>
      <c r="AP12" s="6">
        <f t="shared" si="2"/>
        <v>189</v>
      </c>
      <c r="AQ12" s="6">
        <f t="shared" si="2"/>
        <v>174</v>
      </c>
      <c r="AR12" s="6">
        <f t="shared" si="2"/>
        <v>169</v>
      </c>
      <c r="AS12" s="6">
        <f t="shared" si="2"/>
        <v>203</v>
      </c>
      <c r="AT12" s="6">
        <f t="shared" si="3"/>
        <v>296</v>
      </c>
      <c r="AU12" s="6">
        <f t="shared" si="3"/>
        <v>280</v>
      </c>
      <c r="AV12" s="6">
        <f t="shared" si="3"/>
        <v>458</v>
      </c>
      <c r="AW12" s="6">
        <f t="shared" si="3"/>
        <v>307</v>
      </c>
      <c r="AX12" s="6">
        <f t="shared" si="3"/>
        <v>418</v>
      </c>
      <c r="AY12" s="6">
        <f t="shared" si="3"/>
        <v>889</v>
      </c>
      <c r="AZ12" s="6">
        <f t="shared" si="3"/>
        <v>741</v>
      </c>
      <c r="BA12" s="6">
        <f t="shared" si="3"/>
        <v>1418</v>
      </c>
      <c r="BB12" s="6">
        <f t="shared" si="3"/>
        <v>681</v>
      </c>
      <c r="BC12" s="6">
        <f t="shared" si="3"/>
        <v>513</v>
      </c>
      <c r="BD12" s="6">
        <f t="shared" si="4"/>
        <v>903</v>
      </c>
      <c r="BE12" s="6">
        <f t="shared" si="4"/>
        <v>470</v>
      </c>
      <c r="BF12" s="6">
        <f t="shared" si="4"/>
        <v>-122</v>
      </c>
      <c r="BG12" s="6">
        <f t="shared" si="4"/>
        <v>-225</v>
      </c>
      <c r="BH12" s="6">
        <f t="shared" si="4"/>
        <v>1238</v>
      </c>
      <c r="BI12" s="6">
        <f t="shared" si="4"/>
        <v>914</v>
      </c>
      <c r="BJ12" s="6">
        <f t="shared" si="4"/>
        <v>748</v>
      </c>
      <c r="BK12" s="6">
        <f t="shared" si="4"/>
        <v>825</v>
      </c>
      <c r="BL12" s="6">
        <f t="shared" si="4"/>
        <v>-595</v>
      </c>
      <c r="BM12" s="6">
        <f t="shared" si="4"/>
        <v>504</v>
      </c>
      <c r="BN12" s="6">
        <f>IF(AH12="(L)","(L)",IF(AG12="(L)","(L)",IF(AH12="(D)","(D)",IF(AG12="(D)","(D)",IF(AH12="(N)","(N)",IF(AG12="(N)","(N)",AH12-AG12))))))</f>
        <v>750</v>
      </c>
      <c r="BP12" s="7">
        <f>IF(D12="(L)","(L)",IF(C12="(L)","(L)",IF(D12="(D)","(D)",IF(C12="(D)","(D)",IF(D12="(N)","(N)",IF(C12="(N)","(N)",(D12-C12)/C12))))))</f>
        <v>0.025589563472152535</v>
      </c>
      <c r="BQ12" s="7">
        <f t="shared" si="5"/>
        <v>0.10836594911937378</v>
      </c>
      <c r="BR12" s="7">
        <f t="shared" si="5"/>
        <v>0.10262635179871993</v>
      </c>
      <c r="BS12" s="7">
        <f t="shared" si="5"/>
        <v>0.06184947958366693</v>
      </c>
      <c r="BT12" s="7">
        <f t="shared" si="5"/>
        <v>0.008859566446748351</v>
      </c>
      <c r="BU12" s="7">
        <f t="shared" si="5"/>
        <v>0.02466367713004484</v>
      </c>
      <c r="BV12" s="7">
        <f t="shared" si="5"/>
        <v>0.03446389496717724</v>
      </c>
      <c r="BW12" s="7">
        <f t="shared" si="5"/>
        <v>0.030671602326811213</v>
      </c>
      <c r="BX12" s="7">
        <f t="shared" si="5"/>
        <v>0.028903711304942705</v>
      </c>
      <c r="BY12" s="7">
        <f t="shared" si="5"/>
        <v>0.033743351063829786</v>
      </c>
      <c r="BZ12" s="7">
        <f t="shared" si="6"/>
        <v>0.0475960765396366</v>
      </c>
      <c r="CA12" s="7">
        <f t="shared" si="6"/>
        <v>0.042977743668457406</v>
      </c>
      <c r="CB12" s="7">
        <f t="shared" si="6"/>
        <v>0.06740250183958793</v>
      </c>
      <c r="CC12" s="7">
        <f t="shared" si="6"/>
        <v>0.04232731283606783</v>
      </c>
      <c r="CD12" s="7">
        <f t="shared" si="6"/>
        <v>0.055291005291005293</v>
      </c>
      <c r="CE12" s="7">
        <f t="shared" si="6"/>
        <v>0.11143143645023816</v>
      </c>
      <c r="CF12" s="7">
        <f t="shared" si="6"/>
        <v>0.08356828690650728</v>
      </c>
      <c r="CG12" s="7">
        <f t="shared" si="6"/>
        <v>0.14758534554537886</v>
      </c>
      <c r="CH12" s="7">
        <f t="shared" si="6"/>
        <v>0.06176310538726646</v>
      </c>
      <c r="CI12" s="7">
        <f t="shared" si="6"/>
        <v>0.04381993678995473</v>
      </c>
      <c r="CJ12" s="7">
        <f t="shared" si="7"/>
        <v>0.07389525368248773</v>
      </c>
      <c r="CK12" s="7">
        <f t="shared" si="7"/>
        <v>0.03581498133048846</v>
      </c>
      <c r="CL12" s="7">
        <f t="shared" si="7"/>
        <v>-0.008975207827558302</v>
      </c>
      <c r="CM12" s="7">
        <f t="shared" si="7"/>
        <v>-0.01670254621037785</v>
      </c>
      <c r="CN12" s="7">
        <f t="shared" si="7"/>
        <v>0.09346217726105994</v>
      </c>
      <c r="CO12" s="7">
        <f t="shared" si="7"/>
        <v>0.06310411488539078</v>
      </c>
      <c r="CP12" s="7">
        <f t="shared" si="7"/>
        <v>0.048577737368489415</v>
      </c>
      <c r="CQ12" s="7">
        <f t="shared" si="8"/>
        <v>0.051096246748420664</v>
      </c>
      <c r="CR12" s="7">
        <f t="shared" si="8"/>
        <v>-0.03505980790760709</v>
      </c>
      <c r="CS12" s="7">
        <f t="shared" si="8"/>
        <v>0.030776746458231558</v>
      </c>
      <c r="CT12" s="7">
        <f t="shared" si="8"/>
        <v>0.04443127962085308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1570</v>
      </c>
      <c r="D15" s="13">
        <v>1508</v>
      </c>
      <c r="E15" s="13">
        <v>1444</v>
      </c>
      <c r="F15" s="13">
        <v>1311</v>
      </c>
      <c r="G15" s="13">
        <v>1327</v>
      </c>
      <c r="H15" s="13">
        <v>1290</v>
      </c>
      <c r="I15" s="13">
        <v>1319</v>
      </c>
      <c r="J15" s="13">
        <v>1360</v>
      </c>
      <c r="K15" s="13">
        <v>1318</v>
      </c>
      <c r="L15" s="13">
        <v>1313</v>
      </c>
      <c r="M15" s="13">
        <v>1298</v>
      </c>
      <c r="N15" s="13">
        <v>1307</v>
      </c>
      <c r="O15" s="13">
        <v>1309</v>
      </c>
      <c r="P15" s="13">
        <v>1288</v>
      </c>
      <c r="Q15" s="13">
        <v>1391</v>
      </c>
      <c r="R15" s="13">
        <v>1346</v>
      </c>
      <c r="S15" s="13">
        <v>1249</v>
      </c>
      <c r="T15" s="13">
        <v>1237</v>
      </c>
      <c r="U15" s="13">
        <v>1216</v>
      </c>
      <c r="V15" s="13">
        <v>1193</v>
      </c>
      <c r="W15" s="13">
        <v>1134</v>
      </c>
      <c r="X15" s="13">
        <v>1106</v>
      </c>
      <c r="Y15" s="13">
        <v>1139</v>
      </c>
      <c r="Z15" s="13">
        <v>1163</v>
      </c>
      <c r="AA15" s="13">
        <v>1070</v>
      </c>
      <c r="AB15" s="13">
        <v>1040</v>
      </c>
      <c r="AC15" s="13">
        <v>1029</v>
      </c>
      <c r="AD15" s="13">
        <v>981</v>
      </c>
      <c r="AE15" s="13">
        <v>980</v>
      </c>
      <c r="AF15" s="13">
        <v>927</v>
      </c>
      <c r="AG15" s="13">
        <v>974</v>
      </c>
      <c r="AH15" s="13">
        <v>1043</v>
      </c>
      <c r="AJ15" s="6">
        <f aca="true" t="shared" si="9" ref="AJ15:AS16">IF(D15="(L)","(L)",IF(C15="(L)","(L)",IF(D15="(D)","(D)",IF(C15="(D)","(D)",IF(D15="(N)","(N)",IF(C15="(N)","(N)",D15-C15))))))</f>
        <v>-62</v>
      </c>
      <c r="AK15" s="6">
        <f t="shared" si="9"/>
        <v>-64</v>
      </c>
      <c r="AL15" s="6">
        <f t="shared" si="9"/>
        <v>-133</v>
      </c>
      <c r="AM15" s="6">
        <f t="shared" si="9"/>
        <v>16</v>
      </c>
      <c r="AN15" s="6">
        <f t="shared" si="9"/>
        <v>-37</v>
      </c>
      <c r="AO15" s="6">
        <f t="shared" si="9"/>
        <v>29</v>
      </c>
      <c r="AP15" s="6">
        <f t="shared" si="9"/>
        <v>41</v>
      </c>
      <c r="AQ15" s="6">
        <f t="shared" si="9"/>
        <v>-42</v>
      </c>
      <c r="AR15" s="6">
        <f t="shared" si="9"/>
        <v>-5</v>
      </c>
      <c r="AS15" s="6">
        <f t="shared" si="9"/>
        <v>-15</v>
      </c>
      <c r="AT15" s="6">
        <f aca="true" t="shared" si="10" ref="AT15:BC16">IF(N15="(L)","(L)",IF(M15="(L)","(L)",IF(N15="(D)","(D)",IF(M15="(D)","(D)",IF(N15="(N)","(N)",IF(M15="(N)","(N)",N15-M15))))))</f>
        <v>9</v>
      </c>
      <c r="AU15" s="6">
        <f t="shared" si="10"/>
        <v>2</v>
      </c>
      <c r="AV15" s="6">
        <f t="shared" si="10"/>
        <v>-21</v>
      </c>
      <c r="AW15" s="6">
        <f t="shared" si="10"/>
        <v>103</v>
      </c>
      <c r="AX15" s="6">
        <f t="shared" si="10"/>
        <v>-45</v>
      </c>
      <c r="AY15" s="6">
        <f t="shared" si="10"/>
        <v>-97</v>
      </c>
      <c r="AZ15" s="6">
        <f t="shared" si="10"/>
        <v>-12</v>
      </c>
      <c r="BA15" s="6">
        <f t="shared" si="10"/>
        <v>-21</v>
      </c>
      <c r="BB15" s="6">
        <f t="shared" si="10"/>
        <v>-23</v>
      </c>
      <c r="BC15" s="6">
        <f t="shared" si="10"/>
        <v>-59</v>
      </c>
      <c r="BD15" s="6">
        <f aca="true" t="shared" si="11" ref="BD15:BM16">IF(X15="(L)","(L)",IF(W15="(L)","(L)",IF(X15="(D)","(D)",IF(W15="(D)","(D)",IF(X15="(N)","(N)",IF(W15="(N)","(N)",X15-W15))))))</f>
        <v>-28</v>
      </c>
      <c r="BE15" s="6">
        <f t="shared" si="11"/>
        <v>33</v>
      </c>
      <c r="BF15" s="6">
        <f t="shared" si="11"/>
        <v>24</v>
      </c>
      <c r="BG15" s="6">
        <f t="shared" si="11"/>
        <v>-93</v>
      </c>
      <c r="BH15" s="6">
        <f t="shared" si="11"/>
        <v>-30</v>
      </c>
      <c r="BI15" s="6">
        <f t="shared" si="11"/>
        <v>-11</v>
      </c>
      <c r="BJ15" s="6">
        <f t="shared" si="11"/>
        <v>-48</v>
      </c>
      <c r="BK15" s="6">
        <f t="shared" si="11"/>
        <v>-1</v>
      </c>
      <c r="BL15" s="6">
        <f t="shared" si="11"/>
        <v>-53</v>
      </c>
      <c r="BM15" s="6">
        <f t="shared" si="11"/>
        <v>47</v>
      </c>
      <c r="BN15" s="6">
        <f>IF(AH15="(L)","(L)",IF(AG15="(L)","(L)",IF(AH15="(D)","(D)",IF(AG15="(D)","(D)",IF(AH15="(N)","(N)",IF(AG15="(N)","(N)",AH15-AG15))))))</f>
        <v>69</v>
      </c>
      <c r="BP15" s="7">
        <f>IF(D15="(L)","(L)",IF(C15="(L)","(L)",IF(D15="(D)","(D)",IF(C15="(D)","(D)",IF(D15="(N)","(N)",IF(C15="(N)","(N)",(D15-C15)/C15))))))</f>
        <v>-0.03949044585987261</v>
      </c>
      <c r="BQ15" s="7">
        <f aca="true" t="shared" si="12" ref="BQ15:BY16">IF(E15="(L)","(L)",IF(D15="(L)","(L)",IF(E15="(D)","(D)",IF(D15="(D)","(D)",IF(E15="(N)","(N)",IF(D15="(N)","(N)",(E15-D15)/D15))))))</f>
        <v>-0.042440318302387266</v>
      </c>
      <c r="BR15" s="7">
        <f t="shared" si="12"/>
        <v>-0.09210526315789473</v>
      </c>
      <c r="BS15" s="7">
        <f t="shared" si="12"/>
        <v>0.012204424103737605</v>
      </c>
      <c r="BT15" s="7">
        <f t="shared" si="12"/>
        <v>-0.027882441597588545</v>
      </c>
      <c r="BU15" s="7">
        <f t="shared" si="12"/>
        <v>0.02248062015503876</v>
      </c>
      <c r="BV15" s="7">
        <f t="shared" si="12"/>
        <v>0.0310841546626232</v>
      </c>
      <c r="BW15" s="7">
        <f t="shared" si="12"/>
        <v>-0.030882352941176472</v>
      </c>
      <c r="BX15" s="7">
        <f t="shared" si="12"/>
        <v>-0.0037936267071320183</v>
      </c>
      <c r="BY15" s="7">
        <f t="shared" si="12"/>
        <v>-0.011424219345011425</v>
      </c>
      <c r="BZ15" s="7">
        <f aca="true" t="shared" si="13" ref="BZ15:CI16">IF(N15="(L)","(L)",IF(M15="(L)","(L)",IF(N15="(D)","(D)",IF(M15="(D)","(D)",IF(N15="(N)","(N)",IF(M15="(N)","(N)",(N15-M15)/M15))))))</f>
        <v>0.006933744221879815</v>
      </c>
      <c r="CA15" s="7">
        <f t="shared" si="13"/>
        <v>0.001530221882172915</v>
      </c>
      <c r="CB15" s="7">
        <f t="shared" si="13"/>
        <v>-0.016042780748663103</v>
      </c>
      <c r="CC15" s="7">
        <f t="shared" si="13"/>
        <v>0.07996894409937888</v>
      </c>
      <c r="CD15" s="7">
        <f t="shared" si="13"/>
        <v>-0.03235082674335011</v>
      </c>
      <c r="CE15" s="7">
        <f t="shared" si="13"/>
        <v>-0.07206537890044576</v>
      </c>
      <c r="CF15" s="7">
        <f t="shared" si="13"/>
        <v>-0.009607686148919135</v>
      </c>
      <c r="CG15" s="7">
        <f t="shared" si="13"/>
        <v>-0.016976556184316895</v>
      </c>
      <c r="CH15" s="7">
        <f t="shared" si="13"/>
        <v>-0.018914473684210526</v>
      </c>
      <c r="CI15" s="7">
        <f t="shared" si="13"/>
        <v>-0.04945515507124895</v>
      </c>
      <c r="CJ15" s="7">
        <f aca="true" t="shared" si="14" ref="CJ15:CP16">IF(X15="(L)","(L)",IF(W15="(L)","(L)",IF(X15="(D)","(D)",IF(W15="(D)","(D)",IF(X15="(N)","(N)",IF(W15="(N)","(N)",(X15-W15)/W15))))))</f>
        <v>-0.024691358024691357</v>
      </c>
      <c r="CK15" s="7">
        <f t="shared" si="14"/>
        <v>0.029837251356238697</v>
      </c>
      <c r="CL15" s="7">
        <f t="shared" si="14"/>
        <v>0.021071115013169446</v>
      </c>
      <c r="CM15" s="7">
        <f t="shared" si="14"/>
        <v>-0.07996560619088564</v>
      </c>
      <c r="CN15" s="7">
        <f t="shared" si="14"/>
        <v>-0.028037383177570093</v>
      </c>
      <c r="CO15" s="7">
        <f t="shared" si="14"/>
        <v>-0.010576923076923078</v>
      </c>
      <c r="CP15" s="7">
        <f t="shared" si="14"/>
        <v>-0.04664723032069971</v>
      </c>
      <c r="CQ15" s="7">
        <f aca="true" t="shared" si="15" ref="CQ15:CT16">IF(AE15="(L)","(L)",IF(AD15="(L)","(L)",IF(AE15="(D)","(D)",IF(AD15="(D)","(D)",IF(AE15="(N)","(N)",IF(AD15="(N)","(N)",(AE15-AD15)/AD15))))))</f>
        <v>-0.0010193679918450561</v>
      </c>
      <c r="CR15" s="7">
        <f t="shared" si="15"/>
        <v>-0.05408163265306123</v>
      </c>
      <c r="CS15" s="7">
        <f t="shared" si="15"/>
        <v>0.05070118662351672</v>
      </c>
      <c r="CT15" s="7">
        <f t="shared" si="15"/>
        <v>0.07084188911704312</v>
      </c>
    </row>
    <row r="16" spans="1:98" ht="12.75">
      <c r="A16" s="2" t="s">
        <v>45</v>
      </c>
      <c r="B16" s="2" t="s">
        <v>37</v>
      </c>
      <c r="C16" s="13">
        <v>44909</v>
      </c>
      <c r="D16" s="13">
        <v>43218</v>
      </c>
      <c r="E16" s="13">
        <v>44336</v>
      </c>
      <c r="F16" s="13">
        <v>44800</v>
      </c>
      <c r="G16" s="13">
        <v>45848</v>
      </c>
      <c r="H16" s="13">
        <v>46024</v>
      </c>
      <c r="I16" s="13">
        <v>45904</v>
      </c>
      <c r="J16" s="13">
        <v>46130</v>
      </c>
      <c r="K16" s="13">
        <v>47114</v>
      </c>
      <c r="L16" s="13">
        <v>49030</v>
      </c>
      <c r="M16" s="13">
        <v>49905</v>
      </c>
      <c r="N16" s="13">
        <v>49625</v>
      </c>
      <c r="O16" s="13">
        <v>49974</v>
      </c>
      <c r="P16" s="13">
        <v>50968</v>
      </c>
      <c r="Q16" s="13">
        <v>52986</v>
      </c>
      <c r="R16" s="13">
        <v>55165</v>
      </c>
      <c r="S16" s="13">
        <v>58353</v>
      </c>
      <c r="T16" s="13">
        <v>61009</v>
      </c>
      <c r="U16" s="13">
        <v>65815</v>
      </c>
      <c r="V16" s="13">
        <v>68631</v>
      </c>
      <c r="W16" s="13">
        <v>72129</v>
      </c>
      <c r="X16" s="13">
        <v>73952</v>
      </c>
      <c r="Y16" s="13">
        <v>74229</v>
      </c>
      <c r="Z16" s="13">
        <v>75051</v>
      </c>
      <c r="AA16" s="13">
        <v>75564</v>
      </c>
      <c r="AB16" s="13">
        <v>79025</v>
      </c>
      <c r="AC16" s="13">
        <v>80706</v>
      </c>
      <c r="AD16" s="13">
        <v>82819</v>
      </c>
      <c r="AE16" s="13">
        <v>87006</v>
      </c>
      <c r="AF16" s="13">
        <v>89263</v>
      </c>
      <c r="AG16" s="13">
        <v>92392</v>
      </c>
      <c r="AH16" s="13">
        <v>96051</v>
      </c>
      <c r="AJ16" s="6">
        <f t="shared" si="9"/>
        <v>-1691</v>
      </c>
      <c r="AK16" s="6">
        <f t="shared" si="9"/>
        <v>1118</v>
      </c>
      <c r="AL16" s="6">
        <f t="shared" si="9"/>
        <v>464</v>
      </c>
      <c r="AM16" s="6">
        <f t="shared" si="9"/>
        <v>1048</v>
      </c>
      <c r="AN16" s="6">
        <f t="shared" si="9"/>
        <v>176</v>
      </c>
      <c r="AO16" s="6">
        <f t="shared" si="9"/>
        <v>-120</v>
      </c>
      <c r="AP16" s="6">
        <f t="shared" si="9"/>
        <v>226</v>
      </c>
      <c r="AQ16" s="6">
        <f t="shared" si="9"/>
        <v>984</v>
      </c>
      <c r="AR16" s="6">
        <f t="shared" si="9"/>
        <v>1916</v>
      </c>
      <c r="AS16" s="6">
        <f t="shared" si="9"/>
        <v>875</v>
      </c>
      <c r="AT16" s="6">
        <f t="shared" si="10"/>
        <v>-280</v>
      </c>
      <c r="AU16" s="6">
        <f t="shared" si="10"/>
        <v>349</v>
      </c>
      <c r="AV16" s="6">
        <f t="shared" si="10"/>
        <v>994</v>
      </c>
      <c r="AW16" s="6">
        <f t="shared" si="10"/>
        <v>2018</v>
      </c>
      <c r="AX16" s="6">
        <f t="shared" si="10"/>
        <v>2179</v>
      </c>
      <c r="AY16" s="6">
        <f t="shared" si="10"/>
        <v>3188</v>
      </c>
      <c r="AZ16" s="6">
        <f t="shared" si="10"/>
        <v>2656</v>
      </c>
      <c r="BA16" s="6">
        <f t="shared" si="10"/>
        <v>4806</v>
      </c>
      <c r="BB16" s="6">
        <f t="shared" si="10"/>
        <v>2816</v>
      </c>
      <c r="BC16" s="6">
        <f t="shared" si="10"/>
        <v>3498</v>
      </c>
      <c r="BD16" s="6">
        <f t="shared" si="11"/>
        <v>1823</v>
      </c>
      <c r="BE16" s="6">
        <f t="shared" si="11"/>
        <v>277</v>
      </c>
      <c r="BF16" s="6">
        <f t="shared" si="11"/>
        <v>822</v>
      </c>
      <c r="BG16" s="6">
        <f t="shared" si="11"/>
        <v>513</v>
      </c>
      <c r="BH16" s="6">
        <f t="shared" si="11"/>
        <v>3461</v>
      </c>
      <c r="BI16" s="6">
        <f t="shared" si="11"/>
        <v>1681</v>
      </c>
      <c r="BJ16" s="6">
        <f t="shared" si="11"/>
        <v>2113</v>
      </c>
      <c r="BK16" s="6">
        <f t="shared" si="11"/>
        <v>4187</v>
      </c>
      <c r="BL16" s="6">
        <f t="shared" si="11"/>
        <v>2257</v>
      </c>
      <c r="BM16" s="6">
        <f t="shared" si="11"/>
        <v>3129</v>
      </c>
      <c r="BN16" s="6">
        <f>IF(AH16="(L)","(L)",IF(AG16="(L)","(L)",IF(AH16="(D)","(D)",IF(AG16="(D)","(D)",IF(AH16="(N)","(N)",IF(AG16="(N)","(N)",AH16-AG16))))))</f>
        <v>3659</v>
      </c>
      <c r="BP16" s="7">
        <f>IF(D16="(L)","(L)",IF(C16="(L)","(L)",IF(D16="(D)","(D)",IF(C16="(D)","(D)",IF(D16="(N)","(N)",IF(C16="(N)","(N)",(D16-C16)/C16))))))</f>
        <v>-0.03765392237636109</v>
      </c>
      <c r="BQ16" s="7">
        <f t="shared" si="12"/>
        <v>0.02586885094173724</v>
      </c>
      <c r="BR16" s="7">
        <f t="shared" si="12"/>
        <v>0.010465535907614579</v>
      </c>
      <c r="BS16" s="7">
        <f t="shared" si="12"/>
        <v>0.023392857142857142</v>
      </c>
      <c r="BT16" s="7">
        <f t="shared" si="12"/>
        <v>0.003838771593090211</v>
      </c>
      <c r="BU16" s="7">
        <f t="shared" si="12"/>
        <v>-0.002607335303320007</v>
      </c>
      <c r="BV16" s="7">
        <f t="shared" si="12"/>
        <v>0.004923318229348205</v>
      </c>
      <c r="BW16" s="7">
        <f t="shared" si="12"/>
        <v>0.02133102102753089</v>
      </c>
      <c r="BX16" s="7">
        <f t="shared" si="12"/>
        <v>0.040667317570149</v>
      </c>
      <c r="BY16" s="7">
        <f t="shared" si="12"/>
        <v>0.01784621660208036</v>
      </c>
      <c r="BZ16" s="7">
        <f t="shared" si="13"/>
        <v>-0.005610660254483518</v>
      </c>
      <c r="CA16" s="7">
        <f t="shared" si="13"/>
        <v>0.007032745591939547</v>
      </c>
      <c r="CB16" s="7">
        <f t="shared" si="13"/>
        <v>0.01989034297834874</v>
      </c>
      <c r="CC16" s="7">
        <f t="shared" si="13"/>
        <v>0.039593470412808036</v>
      </c>
      <c r="CD16" s="7">
        <f t="shared" si="13"/>
        <v>0.041124070509191105</v>
      </c>
      <c r="CE16" s="7">
        <f t="shared" si="13"/>
        <v>0.057790265566935554</v>
      </c>
      <c r="CF16" s="7">
        <f t="shared" si="13"/>
        <v>0.04551608314910973</v>
      </c>
      <c r="CG16" s="7">
        <f t="shared" si="13"/>
        <v>0.07877526266616401</v>
      </c>
      <c r="CH16" s="7">
        <f t="shared" si="13"/>
        <v>0.04278659879966573</v>
      </c>
      <c r="CI16" s="7">
        <f t="shared" si="13"/>
        <v>0.0509682213576955</v>
      </c>
      <c r="CJ16" s="7">
        <f t="shared" si="14"/>
        <v>0.02527416157162861</v>
      </c>
      <c r="CK16" s="7">
        <f t="shared" si="14"/>
        <v>0.003745672868887927</v>
      </c>
      <c r="CL16" s="7">
        <f t="shared" si="14"/>
        <v>0.01107383906559431</v>
      </c>
      <c r="CM16" s="7">
        <f t="shared" si="14"/>
        <v>0.006835351960666747</v>
      </c>
      <c r="CN16" s="7">
        <f t="shared" si="14"/>
        <v>0.045802233867979464</v>
      </c>
      <c r="CO16" s="7">
        <f t="shared" si="14"/>
        <v>0.02127174944637773</v>
      </c>
      <c r="CP16" s="7">
        <f t="shared" si="14"/>
        <v>0.026181448715089338</v>
      </c>
      <c r="CQ16" s="7">
        <f t="shared" si="15"/>
        <v>0.05055603182844516</v>
      </c>
      <c r="CR16" s="7">
        <f t="shared" si="15"/>
        <v>0.025940739719099833</v>
      </c>
      <c r="CS16" s="7">
        <f t="shared" si="15"/>
        <v>0.03505371766577417</v>
      </c>
      <c r="CT16" s="7">
        <f t="shared" si="15"/>
        <v>0.039602995930383585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20044</v>
      </c>
      <c r="D18" s="13">
        <v>20817</v>
      </c>
      <c r="E18" s="13">
        <v>22594</v>
      </c>
      <c r="F18" s="13">
        <v>23643</v>
      </c>
      <c r="G18" s="13">
        <v>25067</v>
      </c>
      <c r="H18" s="13">
        <v>25131</v>
      </c>
      <c r="I18" s="13">
        <v>24838</v>
      </c>
      <c r="J18" s="13">
        <v>25611</v>
      </c>
      <c r="K18" s="13">
        <v>26734</v>
      </c>
      <c r="L18" s="13">
        <v>29094</v>
      </c>
      <c r="M18" s="13">
        <v>29953</v>
      </c>
      <c r="N18" s="13">
        <v>30094</v>
      </c>
      <c r="O18" s="13">
        <v>31045</v>
      </c>
      <c r="P18" s="13">
        <v>30973</v>
      </c>
      <c r="Q18" s="13">
        <v>32398</v>
      </c>
      <c r="R18" s="13">
        <v>33869</v>
      </c>
      <c r="S18" s="13">
        <v>36537</v>
      </c>
      <c r="T18" s="13">
        <v>39161</v>
      </c>
      <c r="U18" s="13">
        <v>43860</v>
      </c>
      <c r="V18" s="13">
        <v>46857</v>
      </c>
      <c r="W18" s="13">
        <v>50151</v>
      </c>
      <c r="X18" s="13">
        <v>51637</v>
      </c>
      <c r="Y18" s="13">
        <v>52163</v>
      </c>
      <c r="Z18" s="13">
        <v>52992</v>
      </c>
      <c r="AA18" s="13">
        <v>54433</v>
      </c>
      <c r="AB18" s="13">
        <v>58197</v>
      </c>
      <c r="AC18" s="13">
        <v>60034</v>
      </c>
      <c r="AD18" s="13">
        <v>62241</v>
      </c>
      <c r="AE18" s="13">
        <v>66359</v>
      </c>
      <c r="AF18" s="13">
        <v>68595</v>
      </c>
      <c r="AG18" s="13">
        <v>72203</v>
      </c>
      <c r="AH18" s="13">
        <v>75917</v>
      </c>
      <c r="AJ18" s="6">
        <f aca="true" t="shared" si="16" ref="AJ18:AJ27">IF(D18="(L)","(L)",IF(C18="(L)","(L)",IF(D18="(D)","(D)",IF(C18="(D)","(D)",IF(D18="(N)","(N)",IF(C18="(N)","(N)",D18-C18))))))</f>
        <v>773</v>
      </c>
      <c r="AK18" s="6">
        <f aca="true" t="shared" si="17" ref="AK18:AK27">IF(E18="(L)","(L)",IF(D18="(L)","(L)",IF(E18="(D)","(D)",IF(D18="(D)","(D)",IF(E18="(N)","(N)",IF(D18="(N)","(N)",E18-D18))))))</f>
        <v>1777</v>
      </c>
      <c r="AL18" s="6">
        <f aca="true" t="shared" si="18" ref="AL18:AL27">IF(F18="(L)","(L)",IF(E18="(L)","(L)",IF(F18="(D)","(D)",IF(E18="(D)","(D)",IF(F18="(N)","(N)",IF(E18="(N)","(N)",F18-E18))))))</f>
        <v>1049</v>
      </c>
      <c r="AM18" s="6">
        <f aca="true" t="shared" si="19" ref="AM18:AM27">IF(G18="(L)","(L)",IF(F18="(L)","(L)",IF(G18="(D)","(D)",IF(F18="(D)","(D)",IF(G18="(N)","(N)",IF(F18="(N)","(N)",G18-F18))))))</f>
        <v>1424</v>
      </c>
      <c r="AN18" s="6">
        <f aca="true" t="shared" si="20" ref="AN18:AN27">IF(H18="(L)","(L)",IF(G18="(L)","(L)",IF(H18="(D)","(D)",IF(G18="(D)","(D)",IF(H18="(N)","(N)",IF(G18="(N)","(N)",H18-G18))))))</f>
        <v>64</v>
      </c>
      <c r="AO18" s="6">
        <f aca="true" t="shared" si="21" ref="AO18:AO27">IF(I18="(L)","(L)",IF(H18="(L)","(L)",IF(I18="(D)","(D)",IF(H18="(D)","(D)",IF(I18="(N)","(N)",IF(H18="(N)","(N)",I18-H18))))))</f>
        <v>-293</v>
      </c>
      <c r="AP18" s="6">
        <f aca="true" t="shared" si="22" ref="AP18:AP27">IF(J18="(L)","(L)",IF(I18="(L)","(L)",IF(J18="(D)","(D)",IF(I18="(D)","(D)",IF(J18="(N)","(N)",IF(I18="(N)","(N)",J18-I18))))))</f>
        <v>773</v>
      </c>
      <c r="AQ18" s="6">
        <f aca="true" t="shared" si="23" ref="AQ18:AQ27">IF(K18="(L)","(L)",IF(J18="(L)","(L)",IF(K18="(D)","(D)",IF(J18="(D)","(D)",IF(K18="(N)","(N)",IF(J18="(N)","(N)",K18-J18))))))</f>
        <v>1123</v>
      </c>
      <c r="AR18" s="6">
        <f aca="true" t="shared" si="24" ref="AR18:AR27">IF(L18="(L)","(L)",IF(K18="(L)","(L)",IF(L18="(D)","(D)",IF(K18="(D)","(D)",IF(L18="(N)","(N)",IF(K18="(N)","(N)",L18-K18))))))</f>
        <v>2360</v>
      </c>
      <c r="AS18" s="6">
        <f aca="true" t="shared" si="25" ref="AS18:AS27">IF(M18="(L)","(L)",IF(L18="(L)","(L)",IF(M18="(D)","(D)",IF(L18="(D)","(D)",IF(M18="(N)","(N)",IF(L18="(N)","(N)",M18-L18))))))</f>
        <v>859</v>
      </c>
      <c r="AT18" s="6">
        <f aca="true" t="shared" si="26" ref="AT18:AT27">IF(N18="(L)","(L)",IF(M18="(L)","(L)",IF(N18="(D)","(D)",IF(M18="(D)","(D)",IF(N18="(N)","(N)",IF(M18="(N)","(N)",N18-M18))))))</f>
        <v>141</v>
      </c>
      <c r="AU18" s="6">
        <f aca="true" t="shared" si="27" ref="AU18:AU27">IF(O18="(L)","(L)",IF(N18="(L)","(L)",IF(O18="(D)","(D)",IF(N18="(D)","(D)",IF(O18="(N)","(N)",IF(N18="(N)","(N)",O18-N18))))))</f>
        <v>951</v>
      </c>
      <c r="AV18" s="6">
        <f aca="true" t="shared" si="28" ref="AV18:AV27">IF(P18="(L)","(L)",IF(O18="(L)","(L)",IF(P18="(D)","(D)",IF(O18="(D)","(D)",IF(P18="(N)","(N)",IF(O18="(N)","(N)",P18-O18))))))</f>
        <v>-72</v>
      </c>
      <c r="AW18" s="6">
        <f aca="true" t="shared" si="29" ref="AW18:AW27">IF(Q18="(L)","(L)",IF(P18="(L)","(L)",IF(Q18="(D)","(D)",IF(P18="(D)","(D)",IF(Q18="(N)","(N)",IF(P18="(N)","(N)",Q18-P18))))))</f>
        <v>1425</v>
      </c>
      <c r="AX18" s="6">
        <f aca="true" t="shared" si="30" ref="AX18:AX27">IF(R18="(L)","(L)",IF(Q18="(L)","(L)",IF(R18="(D)","(D)",IF(Q18="(D)","(D)",IF(R18="(N)","(N)",IF(Q18="(N)","(N)",R18-Q18))))))</f>
        <v>1471</v>
      </c>
      <c r="AY18" s="6">
        <f aca="true" t="shared" si="31" ref="AY18:AY27">IF(S18="(L)","(L)",IF(R18="(L)","(L)",IF(S18="(D)","(D)",IF(R18="(D)","(D)",IF(S18="(N)","(N)",IF(R18="(N)","(N)",S18-R18))))))</f>
        <v>2668</v>
      </c>
      <c r="AZ18" s="6">
        <f aca="true" t="shared" si="32" ref="AZ18:AZ27">IF(T18="(L)","(L)",IF(S18="(L)","(L)",IF(T18="(D)","(D)",IF(S18="(D)","(D)",IF(T18="(N)","(N)",IF(S18="(N)","(N)",T18-S18))))))</f>
        <v>2624</v>
      </c>
      <c r="BA18" s="6">
        <f aca="true" t="shared" si="33" ref="BA18:BA27">IF(U18="(L)","(L)",IF(T18="(L)","(L)",IF(U18="(D)","(D)",IF(T18="(D)","(D)",IF(U18="(N)","(N)",IF(T18="(N)","(N)",U18-T18))))))</f>
        <v>4699</v>
      </c>
      <c r="BB18" s="6">
        <f aca="true" t="shared" si="34" ref="BB18:BB27">IF(V18="(L)","(L)",IF(U18="(L)","(L)",IF(V18="(D)","(D)",IF(U18="(D)","(D)",IF(V18="(N)","(N)",IF(U18="(N)","(N)",V18-U18))))))</f>
        <v>2997</v>
      </c>
      <c r="BC18" s="6">
        <f aca="true" t="shared" si="35" ref="BC18:BC27">IF(W18="(L)","(L)",IF(V18="(L)","(L)",IF(W18="(D)","(D)",IF(V18="(D)","(D)",IF(W18="(N)","(N)",IF(V18="(N)","(N)",W18-V18))))))</f>
        <v>3294</v>
      </c>
      <c r="BD18" s="6">
        <f aca="true" t="shared" si="36" ref="BD18:BD27">IF(X18="(L)","(L)",IF(W18="(L)","(L)",IF(X18="(D)","(D)",IF(W18="(D)","(D)",IF(X18="(N)","(N)",IF(W18="(N)","(N)",X18-W18))))))</f>
        <v>1486</v>
      </c>
      <c r="BE18" s="6">
        <f aca="true" t="shared" si="37" ref="BE18:BE27">IF(Y18="(L)","(L)",IF(X18="(L)","(L)",IF(Y18="(D)","(D)",IF(X18="(D)","(D)",IF(Y18="(N)","(N)",IF(X18="(N)","(N)",Y18-X18))))))</f>
        <v>526</v>
      </c>
      <c r="BF18" s="6">
        <f aca="true" t="shared" si="38" ref="BF18:BF27">IF(Z18="(L)","(L)",IF(Y18="(L)","(L)",IF(Z18="(D)","(D)",IF(Y18="(D)","(D)",IF(Z18="(N)","(N)",IF(Y18="(N)","(N)",Z18-Y18))))))</f>
        <v>829</v>
      </c>
      <c r="BG18" s="6">
        <f aca="true" t="shared" si="39" ref="BG18:BG27">IF(AA18="(L)","(L)",IF(Z18="(L)","(L)",IF(AA18="(D)","(D)",IF(Z18="(D)","(D)",IF(AA18="(N)","(N)",IF(Z18="(N)","(N)",AA18-Z18))))))</f>
        <v>1441</v>
      </c>
      <c r="BH18" s="6">
        <f aca="true" t="shared" si="40" ref="BH18:BH27">IF(AB18="(L)","(L)",IF(AA18="(L)","(L)",IF(AB18="(D)","(D)",IF(AA18="(D)","(D)",IF(AB18="(N)","(N)",IF(AA18="(N)","(N)",AB18-AA18))))))</f>
        <v>3764</v>
      </c>
      <c r="BI18" s="6">
        <f aca="true" t="shared" si="41" ref="BI18:BI27">IF(AC18="(L)","(L)",IF(AB18="(L)","(L)",IF(AC18="(D)","(D)",IF(AB18="(D)","(D)",IF(AC18="(N)","(N)",IF(AB18="(N)","(N)",AC18-AB18))))))</f>
        <v>1837</v>
      </c>
      <c r="BJ18" s="6">
        <f aca="true" t="shared" si="42" ref="BJ18:BJ27">IF(AD18="(L)","(L)",IF(AC18="(L)","(L)",IF(AD18="(D)","(D)",IF(AC18="(D)","(D)",IF(AD18="(N)","(N)",IF(AC18="(N)","(N)",AD18-AC18))))))</f>
        <v>2207</v>
      </c>
      <c r="BK18" s="6">
        <f aca="true" t="shared" si="43" ref="BK18:BK27">IF(AE18="(L)","(L)",IF(AD18="(L)","(L)",IF(AE18="(D)","(D)",IF(AD18="(D)","(D)",IF(AE18="(N)","(N)",IF(AD18="(N)","(N)",AE18-AD18))))))</f>
        <v>4118</v>
      </c>
      <c r="BL18" s="6">
        <f aca="true" t="shared" si="44" ref="BL18:BL27">IF(AF18="(L)","(L)",IF(AE18="(L)","(L)",IF(AF18="(D)","(D)",IF(AE18="(D)","(D)",IF(AF18="(N)","(N)",IF(AE18="(N)","(N)",AF18-AE18))))))</f>
        <v>2236</v>
      </c>
      <c r="BM18" s="6">
        <f aca="true" t="shared" si="45" ref="BM18:BM27">IF(AG18="(L)","(L)",IF(AF18="(L)","(L)",IF(AG18="(D)","(D)",IF(AF18="(D)","(D)",IF(AG18="(N)","(N)",IF(AF18="(N)","(N)",AG18-AF18))))))</f>
        <v>3608</v>
      </c>
      <c r="BN18" s="6">
        <f aca="true" t="shared" si="46" ref="BN18:BN27">IF(AH18="(L)","(L)",IF(AG18="(L)","(L)",IF(AH18="(D)","(D)",IF(AG18="(D)","(D)",IF(AH18="(N)","(N)",IF(AG18="(N)","(N)",AH18-AG18))))))</f>
        <v>3714</v>
      </c>
      <c r="BP18" s="7">
        <f aca="true" t="shared" si="47" ref="BP18:BP27">IF(D18="(L)","(L)",IF(C18="(L)","(L)",IF(D18="(D)","(D)",IF(C18="(D)","(D)",IF(D18="(N)","(N)",IF(C18="(N)","(N)",(D18-C18)/C18))))))</f>
        <v>0.038565156655358215</v>
      </c>
      <c r="BQ18" s="7">
        <f aca="true" t="shared" si="48" ref="BQ18:BQ27">IF(E18="(L)","(L)",IF(D18="(L)","(L)",IF(E18="(D)","(D)",IF(D18="(D)","(D)",IF(E18="(N)","(N)",IF(D18="(N)","(N)",(E18-D18)/D18))))))</f>
        <v>0.08536292453283374</v>
      </c>
      <c r="BR18" s="7">
        <f aca="true" t="shared" si="49" ref="BR18:BR27">IF(F18="(L)","(L)",IF(E18="(L)","(L)",IF(F18="(D)","(D)",IF(E18="(D)","(D)",IF(F18="(N)","(N)",IF(E18="(N)","(N)",(F18-E18)/E18))))))</f>
        <v>0.046428255289014786</v>
      </c>
      <c r="BS18" s="7">
        <f aca="true" t="shared" si="50" ref="BS18:BS27">IF(G18="(L)","(L)",IF(F18="(L)","(L)",IF(G18="(D)","(D)",IF(F18="(D)","(D)",IF(G18="(N)","(N)",IF(F18="(N)","(N)",(G18-F18)/F18))))))</f>
        <v>0.06022924332783488</v>
      </c>
      <c r="BT18" s="7">
        <f aca="true" t="shared" si="51" ref="BT18:BT27">IF(H18="(L)","(L)",IF(G18="(L)","(L)",IF(H18="(D)","(D)",IF(G18="(D)","(D)",IF(H18="(N)","(N)",IF(G18="(N)","(N)",(H18-G18)/G18))))))</f>
        <v>0.0025531575377986996</v>
      </c>
      <c r="BU18" s="7">
        <f aca="true" t="shared" si="52" ref="BU18:BU27">IF(I18="(L)","(L)",IF(H18="(L)","(L)",IF(I18="(D)","(D)",IF(H18="(D)","(D)",IF(I18="(N)","(N)",IF(H18="(N)","(N)",(I18-H18)/H18))))))</f>
        <v>-0.011658907325613784</v>
      </c>
      <c r="BV18" s="7">
        <f aca="true" t="shared" si="53" ref="BV18:BV27">IF(J18="(L)","(L)",IF(I18="(L)","(L)",IF(J18="(D)","(D)",IF(I18="(D)","(D)",IF(J18="(N)","(N)",IF(I18="(N)","(N)",(J18-I18)/I18))))))</f>
        <v>0.03112166841130526</v>
      </c>
      <c r="BW18" s="7">
        <f aca="true" t="shared" si="54" ref="BW18:BW27">IF(K18="(L)","(L)",IF(J18="(L)","(L)",IF(K18="(D)","(D)",IF(J18="(D)","(D)",IF(K18="(N)","(N)",IF(J18="(N)","(N)",(K18-J18)/J18))))))</f>
        <v>0.04384834641365038</v>
      </c>
      <c r="BX18" s="7">
        <f aca="true" t="shared" si="55" ref="BX18:BX27">IF(L18="(L)","(L)",IF(K18="(L)","(L)",IF(L18="(D)","(D)",IF(K18="(D)","(D)",IF(L18="(N)","(N)",IF(K18="(N)","(N)",(L18-K18)/K18))))))</f>
        <v>0.08827710032168774</v>
      </c>
      <c r="BY18" s="7">
        <f aca="true" t="shared" si="56" ref="BY18:BY27">IF(M18="(L)","(L)",IF(L18="(L)","(L)",IF(M18="(D)","(D)",IF(L18="(D)","(D)",IF(M18="(N)","(N)",IF(L18="(N)","(N)",(M18-L18)/L18))))))</f>
        <v>0.029524987970028185</v>
      </c>
      <c r="BZ18" s="7">
        <f aca="true" t="shared" si="57" ref="BZ18:BZ27">IF(N18="(L)","(L)",IF(M18="(L)","(L)",IF(N18="(D)","(D)",IF(M18="(D)","(D)",IF(N18="(N)","(N)",IF(M18="(N)","(N)",(N18-M18)/M18))))))</f>
        <v>0.004707374887323474</v>
      </c>
      <c r="CA18" s="7">
        <f aca="true" t="shared" si="58" ref="CA18:CA27">IF(O18="(L)","(L)",IF(N18="(L)","(L)",IF(O18="(D)","(D)",IF(N18="(D)","(D)",IF(O18="(N)","(N)",IF(N18="(N)","(N)",(O18-N18)/N18))))))</f>
        <v>0.031600983584767726</v>
      </c>
      <c r="CB18" s="7">
        <f aca="true" t="shared" si="59" ref="CB18:CB27">IF(P18="(L)","(L)",IF(O18="(L)","(L)",IF(P18="(D)","(D)",IF(O18="(D)","(D)",IF(P18="(N)","(N)",IF(O18="(N)","(N)",(P18-O18)/O18))))))</f>
        <v>-0.0023192140441294896</v>
      </c>
      <c r="CC18" s="7">
        <f aca="true" t="shared" si="60" ref="CC18:CC27">IF(Q18="(L)","(L)",IF(P18="(L)","(L)",IF(Q18="(D)","(D)",IF(P18="(D)","(D)",IF(Q18="(N)","(N)",IF(P18="(N)","(N)",(Q18-P18)/P18))))))</f>
        <v>0.046007813256707455</v>
      </c>
      <c r="CD18" s="7">
        <f aca="true" t="shared" si="61" ref="CD18:CD27">IF(R18="(L)","(L)",IF(Q18="(L)","(L)",IF(R18="(D)","(D)",IF(Q18="(D)","(D)",IF(R18="(N)","(N)",IF(Q18="(N)","(N)",(R18-Q18)/Q18))))))</f>
        <v>0.04540403728625224</v>
      </c>
      <c r="CE18" s="7">
        <f aca="true" t="shared" si="62" ref="CE18:CE27">IF(S18="(L)","(L)",IF(R18="(L)","(L)",IF(S18="(D)","(D)",IF(R18="(D)","(D)",IF(S18="(N)","(N)",IF(R18="(N)","(N)",(S18-R18)/R18))))))</f>
        <v>0.07877410020963123</v>
      </c>
      <c r="CF18" s="7">
        <f aca="true" t="shared" si="63" ref="CF18:CF27">IF(T18="(L)","(L)",IF(S18="(L)","(L)",IF(T18="(D)","(D)",IF(S18="(D)","(D)",IF(T18="(N)","(N)",IF(S18="(N)","(N)",(T18-S18)/S18))))))</f>
        <v>0.07181760954648712</v>
      </c>
      <c r="CG18" s="7">
        <f aca="true" t="shared" si="64" ref="CG18:CG27">IF(U18="(L)","(L)",IF(T18="(L)","(L)",IF(U18="(D)","(D)",IF(T18="(D)","(D)",IF(U18="(N)","(N)",IF(T18="(N)","(N)",(U18-T18)/T18))))))</f>
        <v>0.11999182860498966</v>
      </c>
      <c r="CH18" s="7">
        <f aca="true" t="shared" si="65" ref="CH18:CH27">IF(V18="(L)","(L)",IF(U18="(L)","(L)",IF(V18="(D)","(D)",IF(U18="(D)","(D)",IF(V18="(N)","(N)",IF(U18="(N)","(N)",(V18-U18)/U18))))))</f>
        <v>0.06833105335157319</v>
      </c>
      <c r="CI18" s="7">
        <f aca="true" t="shared" si="66" ref="CI18:CI27">IF(W18="(L)","(L)",IF(V18="(L)","(L)",IF(W18="(D)","(D)",IF(V18="(D)","(D)",IF(W18="(N)","(N)",IF(V18="(N)","(N)",(W18-V18)/V18))))))</f>
        <v>0.07029899481400857</v>
      </c>
      <c r="CJ18" s="7">
        <f aca="true" t="shared" si="67" ref="CJ18:CJ27">IF(X18="(L)","(L)",IF(W18="(L)","(L)",IF(X18="(D)","(D)",IF(W18="(D)","(D)",IF(X18="(N)","(N)",IF(W18="(N)","(N)",(X18-W18)/W18))))))</f>
        <v>0.029630515842156688</v>
      </c>
      <c r="CK18" s="7">
        <f aca="true" t="shared" si="68" ref="CK18:CK27">IF(Y18="(L)","(L)",IF(X18="(L)","(L)",IF(Y18="(D)","(D)",IF(X18="(D)","(D)",IF(Y18="(N)","(N)",IF(X18="(N)","(N)",(Y18-X18)/X18))))))</f>
        <v>0.010186494180529465</v>
      </c>
      <c r="CL18" s="7">
        <f aca="true" t="shared" si="69" ref="CL18:CL27">IF(Z18="(L)","(L)",IF(Y18="(L)","(L)",IF(Z18="(D)","(D)",IF(Y18="(D)","(D)",IF(Z18="(N)","(N)",IF(Y18="(N)","(N)",(Z18-Y18)/Y18))))))</f>
        <v>0.015892490846001955</v>
      </c>
      <c r="CM18" s="7">
        <f aca="true" t="shared" si="70" ref="CM18:CM27">IF(AA18="(L)","(L)",IF(Z18="(L)","(L)",IF(AA18="(D)","(D)",IF(Z18="(D)","(D)",IF(AA18="(N)","(N)",IF(Z18="(N)","(N)",(AA18-Z18)/Z18))))))</f>
        <v>0.02719278381642512</v>
      </c>
      <c r="CN18" s="7">
        <f aca="true" t="shared" si="71" ref="CN18:CN27">IF(AB18="(L)","(L)",IF(AA18="(L)","(L)",IF(AB18="(D)","(D)",IF(AA18="(D)","(D)",IF(AB18="(N)","(N)",IF(AA18="(N)","(N)",(AB18-AA18)/AA18))))))</f>
        <v>0.06914922932779748</v>
      </c>
      <c r="CO18" s="7">
        <f aca="true" t="shared" si="72" ref="CO18:CO27">IF(AC18="(L)","(L)",IF(AB18="(L)","(L)",IF(AC18="(D)","(D)",IF(AB18="(D)","(D)",IF(AC18="(N)","(N)",IF(AB18="(N)","(N)",(AC18-AB18)/AB18))))))</f>
        <v>0.031565200955375704</v>
      </c>
      <c r="CP18" s="7">
        <f aca="true" t="shared" si="73" ref="CP18:CP27">IF(AD18="(L)","(L)",IF(AC18="(L)","(L)",IF(AD18="(D)","(D)",IF(AC18="(D)","(D)",IF(AD18="(N)","(N)",IF(AC18="(N)","(N)",(AD18-AC18)/AC18))))))</f>
        <v>0.03676250124929207</v>
      </c>
      <c r="CQ18" s="7">
        <f aca="true" t="shared" si="74" ref="CQ18:CQ27">IF(AE18="(L)","(L)",IF(AD18="(L)","(L)",IF(AE18="(D)","(D)",IF(AD18="(D)","(D)",IF(AE18="(N)","(N)",IF(AD18="(N)","(N)",(AE18-AD18)/AD18))))))</f>
        <v>0.06616217605758262</v>
      </c>
      <c r="CR18" s="7">
        <f aca="true" t="shared" si="75" ref="CR18:CR27">IF(AF18="(L)","(L)",IF(AE18="(L)","(L)",IF(AF18="(D)","(D)",IF(AE18="(D)","(D)",IF(AF18="(N)","(N)",IF(AE18="(N)","(N)",(AF18-AE18)/AE18))))))</f>
        <v>0.033695504754441746</v>
      </c>
      <c r="CS18" s="7">
        <f aca="true" t="shared" si="76" ref="CS18:CS27">IF(AG18="(L)","(L)",IF(AF18="(L)","(L)",IF(AG18="(D)","(D)",IF(AF18="(D)","(D)",IF(AG18="(N)","(N)",IF(AF18="(N)","(N)",(AG18-AF18)/AF18))))))</f>
        <v>0.05259858590276259</v>
      </c>
      <c r="CT18" s="7">
        <f aca="true" t="shared" si="77" ref="CT18:CT27">IF(AH18="(L)","(L)",IF(AG18="(L)","(L)",IF(AH18="(D)","(D)",IF(AG18="(D)","(D)",IF(AH18="(N)","(N)",IF(AG18="(N)","(N)",(AH18-AG18)/AG18))))))</f>
        <v>0.051438305887566996</v>
      </c>
    </row>
    <row r="19" spans="1:98" ht="12.75">
      <c r="A19" s="2" t="s">
        <v>47</v>
      </c>
      <c r="B19" s="2" t="s">
        <v>37</v>
      </c>
      <c r="C19" s="13">
        <v>450</v>
      </c>
      <c r="D19" s="13">
        <v>434</v>
      </c>
      <c r="E19" s="13">
        <v>529</v>
      </c>
      <c r="F19" s="13">
        <v>548</v>
      </c>
      <c r="G19" s="13">
        <v>573</v>
      </c>
      <c r="H19" s="13">
        <v>515</v>
      </c>
      <c r="I19" s="13">
        <v>531</v>
      </c>
      <c r="J19" s="13">
        <v>503</v>
      </c>
      <c r="K19" s="13">
        <v>503</v>
      </c>
      <c r="L19" s="13">
        <v>538</v>
      </c>
      <c r="M19" s="13">
        <v>554</v>
      </c>
      <c r="N19" s="13">
        <v>474</v>
      </c>
      <c r="O19" s="13">
        <v>545</v>
      </c>
      <c r="P19" s="13">
        <v>427</v>
      </c>
      <c r="Q19" s="13">
        <v>527</v>
      </c>
      <c r="R19" s="13">
        <v>573</v>
      </c>
      <c r="S19" s="13">
        <v>607</v>
      </c>
      <c r="T19" s="13">
        <v>697</v>
      </c>
      <c r="U19" s="13">
        <v>784</v>
      </c>
      <c r="V19" s="13">
        <v>846</v>
      </c>
      <c r="W19" s="13">
        <v>842</v>
      </c>
      <c r="X19" s="13">
        <v>914</v>
      </c>
      <c r="Y19" s="13">
        <v>843</v>
      </c>
      <c r="Z19" s="14" t="s">
        <v>48</v>
      </c>
      <c r="AA19" s="14" t="s">
        <v>48</v>
      </c>
      <c r="AB19" s="14" t="s">
        <v>48</v>
      </c>
      <c r="AC19" s="14" t="s">
        <v>48</v>
      </c>
      <c r="AD19" s="14" t="s">
        <v>48</v>
      </c>
      <c r="AE19" s="14" t="s">
        <v>48</v>
      </c>
      <c r="AF19" s="14" t="s">
        <v>48</v>
      </c>
      <c r="AG19" s="14" t="s">
        <v>48</v>
      </c>
      <c r="AH19" s="14" t="s">
        <v>48</v>
      </c>
      <c r="AJ19" s="6">
        <f t="shared" si="16"/>
        <v>-16</v>
      </c>
      <c r="AK19" s="6">
        <f t="shared" si="17"/>
        <v>95</v>
      </c>
      <c r="AL19" s="6">
        <f t="shared" si="18"/>
        <v>19</v>
      </c>
      <c r="AM19" s="6">
        <f t="shared" si="19"/>
        <v>25</v>
      </c>
      <c r="AN19" s="6">
        <f t="shared" si="20"/>
        <v>-58</v>
      </c>
      <c r="AO19" s="6">
        <f t="shared" si="21"/>
        <v>16</v>
      </c>
      <c r="AP19" s="6">
        <f t="shared" si="22"/>
        <v>-28</v>
      </c>
      <c r="AQ19" s="6">
        <f t="shared" si="23"/>
        <v>0</v>
      </c>
      <c r="AR19" s="6">
        <f t="shared" si="24"/>
        <v>35</v>
      </c>
      <c r="AS19" s="6">
        <f t="shared" si="25"/>
        <v>16</v>
      </c>
      <c r="AT19" s="6">
        <f t="shared" si="26"/>
        <v>-80</v>
      </c>
      <c r="AU19" s="6">
        <f t="shared" si="27"/>
        <v>71</v>
      </c>
      <c r="AV19" s="6">
        <f t="shared" si="28"/>
        <v>-118</v>
      </c>
      <c r="AW19" s="6">
        <f t="shared" si="29"/>
        <v>100</v>
      </c>
      <c r="AX19" s="6">
        <f t="shared" si="30"/>
        <v>46</v>
      </c>
      <c r="AY19" s="6">
        <f t="shared" si="31"/>
        <v>34</v>
      </c>
      <c r="AZ19" s="6">
        <f t="shared" si="32"/>
        <v>90</v>
      </c>
      <c r="BA19" s="6">
        <f t="shared" si="33"/>
        <v>87</v>
      </c>
      <c r="BB19" s="6">
        <f t="shared" si="34"/>
        <v>62</v>
      </c>
      <c r="BC19" s="6">
        <f t="shared" si="35"/>
        <v>-4</v>
      </c>
      <c r="BD19" s="6">
        <f t="shared" si="36"/>
        <v>72</v>
      </c>
      <c r="BE19" s="6">
        <f t="shared" si="37"/>
        <v>-71</v>
      </c>
      <c r="BF19" s="6" t="str">
        <f t="shared" si="38"/>
        <v>(D)</v>
      </c>
      <c r="BG19" s="6" t="str">
        <f t="shared" si="39"/>
        <v>(D)</v>
      </c>
      <c r="BH19" s="6" t="str">
        <f t="shared" si="40"/>
        <v>(D)</v>
      </c>
      <c r="BI19" s="6" t="str">
        <f t="shared" si="41"/>
        <v>(D)</v>
      </c>
      <c r="BJ19" s="6" t="str">
        <f t="shared" si="42"/>
        <v>(D)</v>
      </c>
      <c r="BK19" s="6" t="str">
        <f t="shared" si="43"/>
        <v>(D)</v>
      </c>
      <c r="BL19" s="6" t="str">
        <f t="shared" si="44"/>
        <v>(D)</v>
      </c>
      <c r="BM19" s="6" t="str">
        <f t="shared" si="45"/>
        <v>(D)</v>
      </c>
      <c r="BN19" s="6" t="str">
        <f t="shared" si="46"/>
        <v>(D)</v>
      </c>
      <c r="BP19" s="7">
        <f t="shared" si="47"/>
        <v>-0.035555555555555556</v>
      </c>
      <c r="BQ19" s="7">
        <f t="shared" si="48"/>
        <v>0.21889400921658986</v>
      </c>
      <c r="BR19" s="7">
        <f t="shared" si="49"/>
        <v>0.035916824196597356</v>
      </c>
      <c r="BS19" s="7">
        <f t="shared" si="50"/>
        <v>0.04562043795620438</v>
      </c>
      <c r="BT19" s="7">
        <f t="shared" si="51"/>
        <v>-0.1012216404886562</v>
      </c>
      <c r="BU19" s="7">
        <f t="shared" si="52"/>
        <v>0.031067961165048542</v>
      </c>
      <c r="BV19" s="7">
        <f t="shared" si="53"/>
        <v>-0.05273069679849341</v>
      </c>
      <c r="BW19" s="7">
        <f t="shared" si="54"/>
        <v>0</v>
      </c>
      <c r="BX19" s="7">
        <f t="shared" si="55"/>
        <v>0.06958250497017893</v>
      </c>
      <c r="BY19" s="7">
        <f t="shared" si="56"/>
        <v>0.02973977695167286</v>
      </c>
      <c r="BZ19" s="7">
        <f t="shared" si="57"/>
        <v>-0.1444043321299639</v>
      </c>
      <c r="CA19" s="7">
        <f t="shared" si="58"/>
        <v>0.14978902953586498</v>
      </c>
      <c r="CB19" s="7">
        <f t="shared" si="59"/>
        <v>-0.21651376146788992</v>
      </c>
      <c r="CC19" s="7">
        <f t="shared" si="60"/>
        <v>0.234192037470726</v>
      </c>
      <c r="CD19" s="7">
        <f t="shared" si="61"/>
        <v>0.0872865275142315</v>
      </c>
      <c r="CE19" s="7">
        <f t="shared" si="62"/>
        <v>0.059336823734729496</v>
      </c>
      <c r="CF19" s="7">
        <f t="shared" si="63"/>
        <v>0.14827018121911037</v>
      </c>
      <c r="CG19" s="7">
        <f t="shared" si="64"/>
        <v>0.12482065997130559</v>
      </c>
      <c r="CH19" s="7">
        <f t="shared" si="65"/>
        <v>0.07908163265306123</v>
      </c>
      <c r="CI19" s="7">
        <f t="shared" si="66"/>
        <v>-0.004728132387706856</v>
      </c>
      <c r="CJ19" s="7">
        <f t="shared" si="67"/>
        <v>0.0855106888361045</v>
      </c>
      <c r="CK19" s="7">
        <f t="shared" si="68"/>
        <v>-0.07768052516411379</v>
      </c>
      <c r="CL19" s="7" t="str">
        <f t="shared" si="69"/>
        <v>(D)</v>
      </c>
      <c r="CM19" s="7" t="str">
        <f t="shared" si="70"/>
        <v>(D)</v>
      </c>
      <c r="CN19" s="7" t="str">
        <f t="shared" si="71"/>
        <v>(D)</v>
      </c>
      <c r="CO19" s="7" t="str">
        <f t="shared" si="72"/>
        <v>(D)</v>
      </c>
      <c r="CP19" s="7" t="str">
        <f t="shared" si="73"/>
        <v>(D)</v>
      </c>
      <c r="CQ19" s="7" t="str">
        <f t="shared" si="74"/>
        <v>(D)</v>
      </c>
      <c r="CR19" s="7" t="str">
        <f t="shared" si="75"/>
        <v>(D)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148</v>
      </c>
      <c r="D20" s="13">
        <v>142</v>
      </c>
      <c r="E20" s="13">
        <v>105</v>
      </c>
      <c r="F20" s="13">
        <v>70</v>
      </c>
      <c r="G20" s="13">
        <v>90</v>
      </c>
      <c r="H20" s="13">
        <v>88</v>
      </c>
      <c r="I20" s="13">
        <v>94</v>
      </c>
      <c r="J20" s="13">
        <v>119</v>
      </c>
      <c r="K20" s="13">
        <v>111</v>
      </c>
      <c r="L20" s="13">
        <v>129</v>
      </c>
      <c r="M20" s="13">
        <v>93</v>
      </c>
      <c r="N20" s="13">
        <v>74</v>
      </c>
      <c r="O20" s="13">
        <v>64</v>
      </c>
      <c r="P20" s="13">
        <v>57</v>
      </c>
      <c r="Q20" s="13">
        <v>68</v>
      </c>
      <c r="R20" s="13">
        <v>63</v>
      </c>
      <c r="S20" s="13">
        <v>77</v>
      </c>
      <c r="T20" s="13">
        <v>87</v>
      </c>
      <c r="U20" s="13">
        <v>107</v>
      </c>
      <c r="V20" s="13">
        <v>91</v>
      </c>
      <c r="W20" s="13">
        <v>99</v>
      </c>
      <c r="X20" s="13">
        <v>102</v>
      </c>
      <c r="Y20" s="13">
        <v>108</v>
      </c>
      <c r="Z20" s="14" t="s">
        <v>48</v>
      </c>
      <c r="AA20" s="14" t="s">
        <v>48</v>
      </c>
      <c r="AB20" s="14" t="s">
        <v>48</v>
      </c>
      <c r="AC20" s="14" t="s">
        <v>48</v>
      </c>
      <c r="AD20" s="14" t="s">
        <v>48</v>
      </c>
      <c r="AE20" s="14" t="s">
        <v>48</v>
      </c>
      <c r="AF20" s="14" t="s">
        <v>48</v>
      </c>
      <c r="AG20" s="14" t="s">
        <v>48</v>
      </c>
      <c r="AH20" s="14" t="s">
        <v>48</v>
      </c>
      <c r="AJ20" s="6">
        <f t="shared" si="16"/>
        <v>-6</v>
      </c>
      <c r="AK20" s="6">
        <f t="shared" si="17"/>
        <v>-37</v>
      </c>
      <c r="AL20" s="6">
        <f t="shared" si="18"/>
        <v>-35</v>
      </c>
      <c r="AM20" s="6">
        <f t="shared" si="19"/>
        <v>20</v>
      </c>
      <c r="AN20" s="6">
        <f t="shared" si="20"/>
        <v>-2</v>
      </c>
      <c r="AO20" s="6">
        <f t="shared" si="21"/>
        <v>6</v>
      </c>
      <c r="AP20" s="6">
        <f t="shared" si="22"/>
        <v>25</v>
      </c>
      <c r="AQ20" s="6">
        <f t="shared" si="23"/>
        <v>-8</v>
      </c>
      <c r="AR20" s="6">
        <f t="shared" si="24"/>
        <v>18</v>
      </c>
      <c r="AS20" s="6">
        <f t="shared" si="25"/>
        <v>-36</v>
      </c>
      <c r="AT20" s="6">
        <f t="shared" si="26"/>
        <v>-19</v>
      </c>
      <c r="AU20" s="6">
        <f t="shared" si="27"/>
        <v>-10</v>
      </c>
      <c r="AV20" s="6">
        <f t="shared" si="28"/>
        <v>-7</v>
      </c>
      <c r="AW20" s="6">
        <f t="shared" si="29"/>
        <v>11</v>
      </c>
      <c r="AX20" s="6">
        <f t="shared" si="30"/>
        <v>-5</v>
      </c>
      <c r="AY20" s="6">
        <f t="shared" si="31"/>
        <v>14</v>
      </c>
      <c r="AZ20" s="6">
        <f t="shared" si="32"/>
        <v>10</v>
      </c>
      <c r="BA20" s="6">
        <f t="shared" si="33"/>
        <v>20</v>
      </c>
      <c r="BB20" s="6">
        <f t="shared" si="34"/>
        <v>-16</v>
      </c>
      <c r="BC20" s="6">
        <f t="shared" si="35"/>
        <v>8</v>
      </c>
      <c r="BD20" s="6">
        <f t="shared" si="36"/>
        <v>3</v>
      </c>
      <c r="BE20" s="6">
        <f t="shared" si="37"/>
        <v>6</v>
      </c>
      <c r="BF20" s="6" t="str">
        <f t="shared" si="38"/>
        <v>(D)</v>
      </c>
      <c r="BG20" s="6" t="str">
        <f t="shared" si="39"/>
        <v>(D)</v>
      </c>
      <c r="BH20" s="6" t="str">
        <f t="shared" si="40"/>
        <v>(D)</v>
      </c>
      <c r="BI20" s="6" t="str">
        <f t="shared" si="41"/>
        <v>(D)</v>
      </c>
      <c r="BJ20" s="6" t="str">
        <f t="shared" si="42"/>
        <v>(D)</v>
      </c>
      <c r="BK20" s="6" t="str">
        <f t="shared" si="43"/>
        <v>(D)</v>
      </c>
      <c r="BL20" s="6" t="str">
        <f t="shared" si="44"/>
        <v>(D)</v>
      </c>
      <c r="BM20" s="6" t="str">
        <f t="shared" si="45"/>
        <v>(D)</v>
      </c>
      <c r="BN20" s="6" t="str">
        <f t="shared" si="46"/>
        <v>(D)</v>
      </c>
      <c r="BP20" s="7">
        <f t="shared" si="47"/>
        <v>-0.04054054054054054</v>
      </c>
      <c r="BQ20" s="7">
        <f t="shared" si="48"/>
        <v>-0.2605633802816901</v>
      </c>
      <c r="BR20" s="7">
        <f t="shared" si="49"/>
        <v>-0.3333333333333333</v>
      </c>
      <c r="BS20" s="7">
        <f t="shared" si="50"/>
        <v>0.2857142857142857</v>
      </c>
      <c r="BT20" s="7">
        <f t="shared" si="51"/>
        <v>-0.022222222222222223</v>
      </c>
      <c r="BU20" s="7">
        <f t="shared" si="52"/>
        <v>0.06818181818181818</v>
      </c>
      <c r="BV20" s="7">
        <f t="shared" si="53"/>
        <v>0.26595744680851063</v>
      </c>
      <c r="BW20" s="7">
        <f t="shared" si="54"/>
        <v>-0.06722689075630252</v>
      </c>
      <c r="BX20" s="7">
        <f t="shared" si="55"/>
        <v>0.16216216216216217</v>
      </c>
      <c r="BY20" s="7">
        <f t="shared" si="56"/>
        <v>-0.27906976744186046</v>
      </c>
      <c r="BZ20" s="7">
        <f t="shared" si="57"/>
        <v>-0.20430107526881722</v>
      </c>
      <c r="CA20" s="7">
        <f t="shared" si="58"/>
        <v>-0.13513513513513514</v>
      </c>
      <c r="CB20" s="7">
        <f t="shared" si="59"/>
        <v>-0.109375</v>
      </c>
      <c r="CC20" s="7">
        <f t="shared" si="60"/>
        <v>0.19298245614035087</v>
      </c>
      <c r="CD20" s="7">
        <f t="shared" si="61"/>
        <v>-0.07352941176470588</v>
      </c>
      <c r="CE20" s="7">
        <f t="shared" si="62"/>
        <v>0.2222222222222222</v>
      </c>
      <c r="CF20" s="7">
        <f t="shared" si="63"/>
        <v>0.12987012987012986</v>
      </c>
      <c r="CG20" s="7">
        <f t="shared" si="64"/>
        <v>0.22988505747126436</v>
      </c>
      <c r="CH20" s="7">
        <f t="shared" si="65"/>
        <v>-0.14953271028037382</v>
      </c>
      <c r="CI20" s="7">
        <f t="shared" si="66"/>
        <v>0.08791208791208792</v>
      </c>
      <c r="CJ20" s="7">
        <f t="shared" si="67"/>
        <v>0.030303030303030304</v>
      </c>
      <c r="CK20" s="7">
        <f t="shared" si="68"/>
        <v>0.058823529411764705</v>
      </c>
      <c r="CL20" s="7" t="str">
        <f t="shared" si="69"/>
        <v>(D)</v>
      </c>
      <c r="CM20" s="7" t="str">
        <f t="shared" si="70"/>
        <v>(D)</v>
      </c>
      <c r="CN20" s="7" t="str">
        <f t="shared" si="71"/>
        <v>(D)</v>
      </c>
      <c r="CO20" s="7" t="str">
        <f t="shared" si="72"/>
        <v>(D)</v>
      </c>
      <c r="CP20" s="7" t="str">
        <f t="shared" si="73"/>
        <v>(D)</v>
      </c>
      <c r="CQ20" s="7" t="str">
        <f t="shared" si="74"/>
        <v>(D)</v>
      </c>
      <c r="CR20" s="7" t="str">
        <f t="shared" si="75"/>
        <v>(D)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1820</v>
      </c>
      <c r="D21" s="13">
        <v>1753</v>
      </c>
      <c r="E21" s="13">
        <v>1910</v>
      </c>
      <c r="F21" s="13">
        <v>2265</v>
      </c>
      <c r="G21" s="13">
        <v>2655</v>
      </c>
      <c r="H21" s="13">
        <v>2490</v>
      </c>
      <c r="I21" s="13">
        <v>2430</v>
      </c>
      <c r="J21" s="13">
        <v>2382</v>
      </c>
      <c r="K21" s="13">
        <v>2697</v>
      </c>
      <c r="L21" s="13">
        <v>3221</v>
      </c>
      <c r="M21" s="13">
        <v>3165</v>
      </c>
      <c r="N21" s="13">
        <v>2940</v>
      </c>
      <c r="O21" s="13">
        <v>2850</v>
      </c>
      <c r="P21" s="13">
        <v>2887</v>
      </c>
      <c r="Q21" s="13">
        <v>3357</v>
      </c>
      <c r="R21" s="13">
        <v>3817</v>
      </c>
      <c r="S21" s="13">
        <v>4489</v>
      </c>
      <c r="T21" s="13">
        <v>5266</v>
      </c>
      <c r="U21" s="13">
        <v>5921</v>
      </c>
      <c r="V21" s="13">
        <v>6524</v>
      </c>
      <c r="W21" s="13">
        <v>6896</v>
      </c>
      <c r="X21" s="13">
        <v>6563</v>
      </c>
      <c r="Y21" s="13">
        <v>5877</v>
      </c>
      <c r="Z21" s="13">
        <v>5915</v>
      </c>
      <c r="AA21" s="13">
        <v>5980</v>
      </c>
      <c r="AB21" s="13">
        <v>6335</v>
      </c>
      <c r="AC21" s="13">
        <v>6364</v>
      </c>
      <c r="AD21" s="13">
        <v>6682</v>
      </c>
      <c r="AE21" s="13">
        <v>6914</v>
      </c>
      <c r="AF21" s="13">
        <v>6603</v>
      </c>
      <c r="AG21" s="13">
        <v>6972</v>
      </c>
      <c r="AH21" s="13">
        <v>7163</v>
      </c>
      <c r="AJ21" s="6">
        <f t="shared" si="16"/>
        <v>-67</v>
      </c>
      <c r="AK21" s="6">
        <f t="shared" si="17"/>
        <v>157</v>
      </c>
      <c r="AL21" s="6">
        <f t="shared" si="18"/>
        <v>355</v>
      </c>
      <c r="AM21" s="6">
        <f t="shared" si="19"/>
        <v>390</v>
      </c>
      <c r="AN21" s="6">
        <f t="shared" si="20"/>
        <v>-165</v>
      </c>
      <c r="AO21" s="6">
        <f t="shared" si="21"/>
        <v>-60</v>
      </c>
      <c r="AP21" s="6">
        <f t="shared" si="22"/>
        <v>-48</v>
      </c>
      <c r="AQ21" s="6">
        <f t="shared" si="23"/>
        <v>315</v>
      </c>
      <c r="AR21" s="6">
        <f t="shared" si="24"/>
        <v>524</v>
      </c>
      <c r="AS21" s="6">
        <f t="shared" si="25"/>
        <v>-56</v>
      </c>
      <c r="AT21" s="6">
        <f t="shared" si="26"/>
        <v>-225</v>
      </c>
      <c r="AU21" s="6">
        <f t="shared" si="27"/>
        <v>-90</v>
      </c>
      <c r="AV21" s="6">
        <f t="shared" si="28"/>
        <v>37</v>
      </c>
      <c r="AW21" s="6">
        <f t="shared" si="29"/>
        <v>470</v>
      </c>
      <c r="AX21" s="6">
        <f t="shared" si="30"/>
        <v>460</v>
      </c>
      <c r="AY21" s="6">
        <f t="shared" si="31"/>
        <v>672</v>
      </c>
      <c r="AZ21" s="6">
        <f t="shared" si="32"/>
        <v>777</v>
      </c>
      <c r="BA21" s="6">
        <f t="shared" si="33"/>
        <v>655</v>
      </c>
      <c r="BB21" s="6">
        <f t="shared" si="34"/>
        <v>603</v>
      </c>
      <c r="BC21" s="6">
        <f t="shared" si="35"/>
        <v>372</v>
      </c>
      <c r="BD21" s="6">
        <f t="shared" si="36"/>
        <v>-333</v>
      </c>
      <c r="BE21" s="6">
        <f t="shared" si="37"/>
        <v>-686</v>
      </c>
      <c r="BF21" s="6">
        <f t="shared" si="38"/>
        <v>38</v>
      </c>
      <c r="BG21" s="6">
        <f t="shared" si="39"/>
        <v>65</v>
      </c>
      <c r="BH21" s="6">
        <f t="shared" si="40"/>
        <v>355</v>
      </c>
      <c r="BI21" s="6">
        <f t="shared" si="41"/>
        <v>29</v>
      </c>
      <c r="BJ21" s="6">
        <f t="shared" si="42"/>
        <v>318</v>
      </c>
      <c r="BK21" s="6">
        <f t="shared" si="43"/>
        <v>232</v>
      </c>
      <c r="BL21" s="6">
        <f t="shared" si="44"/>
        <v>-311</v>
      </c>
      <c r="BM21" s="6">
        <f t="shared" si="45"/>
        <v>369</v>
      </c>
      <c r="BN21" s="6">
        <f t="shared" si="46"/>
        <v>191</v>
      </c>
      <c r="BP21" s="7">
        <f t="shared" si="47"/>
        <v>-0.036813186813186814</v>
      </c>
      <c r="BQ21" s="7">
        <f t="shared" si="48"/>
        <v>0.08956075299486595</v>
      </c>
      <c r="BR21" s="7">
        <f t="shared" si="49"/>
        <v>0.18586387434554974</v>
      </c>
      <c r="BS21" s="7">
        <f t="shared" si="50"/>
        <v>0.17218543046357615</v>
      </c>
      <c r="BT21" s="7">
        <f t="shared" si="51"/>
        <v>-0.062146892655367235</v>
      </c>
      <c r="BU21" s="7">
        <f t="shared" si="52"/>
        <v>-0.024096385542168676</v>
      </c>
      <c r="BV21" s="7">
        <f t="shared" si="53"/>
        <v>-0.019753086419753086</v>
      </c>
      <c r="BW21" s="7">
        <f t="shared" si="54"/>
        <v>0.13224181360201512</v>
      </c>
      <c r="BX21" s="7">
        <f t="shared" si="55"/>
        <v>0.1942899517982944</v>
      </c>
      <c r="BY21" s="7">
        <f t="shared" si="56"/>
        <v>-0.017385904998447686</v>
      </c>
      <c r="BZ21" s="7">
        <f t="shared" si="57"/>
        <v>-0.07109004739336493</v>
      </c>
      <c r="CA21" s="7">
        <f t="shared" si="58"/>
        <v>-0.030612244897959183</v>
      </c>
      <c r="CB21" s="7">
        <f t="shared" si="59"/>
        <v>0.012982456140350877</v>
      </c>
      <c r="CC21" s="7">
        <f t="shared" si="60"/>
        <v>0.16279875303082786</v>
      </c>
      <c r="CD21" s="7">
        <f t="shared" si="61"/>
        <v>0.13702710753649092</v>
      </c>
      <c r="CE21" s="7">
        <f t="shared" si="62"/>
        <v>0.1760544930573749</v>
      </c>
      <c r="CF21" s="7">
        <f t="shared" si="63"/>
        <v>0.17308977500556916</v>
      </c>
      <c r="CG21" s="7">
        <f t="shared" si="64"/>
        <v>0.12438283327003419</v>
      </c>
      <c r="CH21" s="7">
        <f t="shared" si="65"/>
        <v>0.10184090525249113</v>
      </c>
      <c r="CI21" s="7">
        <f t="shared" si="66"/>
        <v>0.05702023298589822</v>
      </c>
      <c r="CJ21" s="7">
        <f t="shared" si="67"/>
        <v>-0.04828886310904872</v>
      </c>
      <c r="CK21" s="7">
        <f t="shared" si="68"/>
        <v>-0.10452536949565748</v>
      </c>
      <c r="CL21" s="7">
        <f t="shared" si="69"/>
        <v>0.0064658839543985025</v>
      </c>
      <c r="CM21" s="7">
        <f t="shared" si="70"/>
        <v>0.01098901098901099</v>
      </c>
      <c r="CN21" s="7">
        <f t="shared" si="71"/>
        <v>0.05936454849498328</v>
      </c>
      <c r="CO21" s="7">
        <f t="shared" si="72"/>
        <v>0.004577742699289661</v>
      </c>
      <c r="CP21" s="7">
        <f t="shared" si="73"/>
        <v>0.04996857322438718</v>
      </c>
      <c r="CQ21" s="7">
        <f t="shared" si="74"/>
        <v>0.034720143669560014</v>
      </c>
      <c r="CR21" s="7">
        <f t="shared" si="75"/>
        <v>-0.04498119757014753</v>
      </c>
      <c r="CS21" s="7">
        <f t="shared" si="76"/>
        <v>0.055883689232167195</v>
      </c>
      <c r="CT21" s="7">
        <f t="shared" si="77"/>
        <v>0.027395295467584624</v>
      </c>
    </row>
    <row r="22" spans="1:98" ht="12.75">
      <c r="A22" s="2" t="s">
        <v>51</v>
      </c>
      <c r="B22" s="2" t="s">
        <v>37</v>
      </c>
      <c r="C22" s="13">
        <v>4359</v>
      </c>
      <c r="D22" s="13">
        <v>4451</v>
      </c>
      <c r="E22" s="13">
        <v>5001</v>
      </c>
      <c r="F22" s="13">
        <v>4539</v>
      </c>
      <c r="G22" s="13">
        <v>4543</v>
      </c>
      <c r="H22" s="13">
        <v>4455</v>
      </c>
      <c r="I22" s="13">
        <v>3543</v>
      </c>
      <c r="J22" s="13">
        <v>3756</v>
      </c>
      <c r="K22" s="13">
        <v>3884</v>
      </c>
      <c r="L22" s="13">
        <v>4397</v>
      </c>
      <c r="M22" s="13">
        <v>4622</v>
      </c>
      <c r="N22" s="13">
        <v>4614</v>
      </c>
      <c r="O22" s="13">
        <v>4753</v>
      </c>
      <c r="P22" s="13">
        <v>4280</v>
      </c>
      <c r="Q22" s="13">
        <v>4309</v>
      </c>
      <c r="R22" s="13">
        <v>4045</v>
      </c>
      <c r="S22" s="13">
        <v>3816</v>
      </c>
      <c r="T22" s="13">
        <v>3276</v>
      </c>
      <c r="U22" s="13">
        <v>3401</v>
      </c>
      <c r="V22" s="13">
        <v>3853</v>
      </c>
      <c r="W22" s="13">
        <v>4259</v>
      </c>
      <c r="X22" s="13">
        <v>4445</v>
      </c>
      <c r="Y22" s="13">
        <v>4367</v>
      </c>
      <c r="Z22" s="13">
        <v>4469</v>
      </c>
      <c r="AA22" s="13">
        <v>4315</v>
      </c>
      <c r="AB22" s="13">
        <v>4357</v>
      </c>
      <c r="AC22" s="13">
        <v>4274</v>
      </c>
      <c r="AD22" s="13">
        <v>4356</v>
      </c>
      <c r="AE22" s="13">
        <v>4576</v>
      </c>
      <c r="AF22" s="13">
        <v>5013</v>
      </c>
      <c r="AG22" s="13">
        <v>5325</v>
      </c>
      <c r="AH22" s="13">
        <v>5556</v>
      </c>
      <c r="AJ22" s="6">
        <f t="shared" si="16"/>
        <v>92</v>
      </c>
      <c r="AK22" s="6">
        <f t="shared" si="17"/>
        <v>550</v>
      </c>
      <c r="AL22" s="6">
        <f t="shared" si="18"/>
        <v>-462</v>
      </c>
      <c r="AM22" s="6">
        <f t="shared" si="19"/>
        <v>4</v>
      </c>
      <c r="AN22" s="6">
        <f t="shared" si="20"/>
        <v>-88</v>
      </c>
      <c r="AO22" s="6">
        <f t="shared" si="21"/>
        <v>-912</v>
      </c>
      <c r="AP22" s="6">
        <f t="shared" si="22"/>
        <v>213</v>
      </c>
      <c r="AQ22" s="6">
        <f t="shared" si="23"/>
        <v>128</v>
      </c>
      <c r="AR22" s="6">
        <f t="shared" si="24"/>
        <v>513</v>
      </c>
      <c r="AS22" s="6">
        <f t="shared" si="25"/>
        <v>225</v>
      </c>
      <c r="AT22" s="6">
        <f t="shared" si="26"/>
        <v>-8</v>
      </c>
      <c r="AU22" s="6">
        <f t="shared" si="27"/>
        <v>139</v>
      </c>
      <c r="AV22" s="6">
        <f t="shared" si="28"/>
        <v>-473</v>
      </c>
      <c r="AW22" s="6">
        <f t="shared" si="29"/>
        <v>29</v>
      </c>
      <c r="AX22" s="6">
        <f t="shared" si="30"/>
        <v>-264</v>
      </c>
      <c r="AY22" s="6">
        <f t="shared" si="31"/>
        <v>-229</v>
      </c>
      <c r="AZ22" s="6">
        <f t="shared" si="32"/>
        <v>-540</v>
      </c>
      <c r="BA22" s="6">
        <f t="shared" si="33"/>
        <v>125</v>
      </c>
      <c r="BB22" s="6">
        <f t="shared" si="34"/>
        <v>452</v>
      </c>
      <c r="BC22" s="6">
        <f t="shared" si="35"/>
        <v>406</v>
      </c>
      <c r="BD22" s="6">
        <f t="shared" si="36"/>
        <v>186</v>
      </c>
      <c r="BE22" s="6">
        <f t="shared" si="37"/>
        <v>-78</v>
      </c>
      <c r="BF22" s="6">
        <f t="shared" si="38"/>
        <v>102</v>
      </c>
      <c r="BG22" s="6">
        <f t="shared" si="39"/>
        <v>-154</v>
      </c>
      <c r="BH22" s="6">
        <f t="shared" si="40"/>
        <v>42</v>
      </c>
      <c r="BI22" s="6">
        <f t="shared" si="41"/>
        <v>-83</v>
      </c>
      <c r="BJ22" s="6">
        <f t="shared" si="42"/>
        <v>82</v>
      </c>
      <c r="BK22" s="6">
        <f t="shared" si="43"/>
        <v>220</v>
      </c>
      <c r="BL22" s="6">
        <f t="shared" si="44"/>
        <v>437</v>
      </c>
      <c r="BM22" s="6">
        <f t="shared" si="45"/>
        <v>312</v>
      </c>
      <c r="BN22" s="6">
        <f t="shared" si="46"/>
        <v>231</v>
      </c>
      <c r="BP22" s="7">
        <f t="shared" si="47"/>
        <v>0.021105758201422343</v>
      </c>
      <c r="BQ22" s="7">
        <f t="shared" si="48"/>
        <v>0.12356773758705909</v>
      </c>
      <c r="BR22" s="7">
        <f t="shared" si="49"/>
        <v>-0.09238152369526095</v>
      </c>
      <c r="BS22" s="7">
        <f t="shared" si="50"/>
        <v>0.0008812513769552765</v>
      </c>
      <c r="BT22" s="7">
        <f t="shared" si="51"/>
        <v>-0.01937046004842615</v>
      </c>
      <c r="BU22" s="7">
        <f t="shared" si="52"/>
        <v>-0.2047138047138047</v>
      </c>
      <c r="BV22" s="7">
        <f t="shared" si="53"/>
        <v>0.060118543607112614</v>
      </c>
      <c r="BW22" s="7">
        <f t="shared" si="54"/>
        <v>0.03407880724174654</v>
      </c>
      <c r="BX22" s="7">
        <f t="shared" si="55"/>
        <v>0.13208032955715757</v>
      </c>
      <c r="BY22" s="7">
        <f t="shared" si="56"/>
        <v>0.05117125312713214</v>
      </c>
      <c r="BZ22" s="7">
        <f t="shared" si="57"/>
        <v>-0.0017308524448290783</v>
      </c>
      <c r="CA22" s="7">
        <f t="shared" si="58"/>
        <v>0.03012570437798006</v>
      </c>
      <c r="CB22" s="7">
        <f t="shared" si="59"/>
        <v>-0.09951609509783295</v>
      </c>
      <c r="CC22" s="7">
        <f t="shared" si="60"/>
        <v>0.006775700934579439</v>
      </c>
      <c r="CD22" s="7">
        <f t="shared" si="61"/>
        <v>-0.06126711533998608</v>
      </c>
      <c r="CE22" s="7">
        <f t="shared" si="62"/>
        <v>-0.05661310259579728</v>
      </c>
      <c r="CF22" s="7">
        <f t="shared" si="63"/>
        <v>-0.14150943396226415</v>
      </c>
      <c r="CG22" s="7">
        <f t="shared" si="64"/>
        <v>0.03815628815628816</v>
      </c>
      <c r="CH22" s="7">
        <f t="shared" si="65"/>
        <v>0.13290208762128786</v>
      </c>
      <c r="CI22" s="7">
        <f t="shared" si="66"/>
        <v>0.10537243706202959</v>
      </c>
      <c r="CJ22" s="7">
        <f t="shared" si="67"/>
        <v>0.04367222352664945</v>
      </c>
      <c r="CK22" s="7">
        <f t="shared" si="68"/>
        <v>-0.017547806524184476</v>
      </c>
      <c r="CL22" s="7">
        <f t="shared" si="69"/>
        <v>0.023356995649187084</v>
      </c>
      <c r="CM22" s="7">
        <f t="shared" si="70"/>
        <v>-0.034459610651152384</v>
      </c>
      <c r="CN22" s="7">
        <f t="shared" si="71"/>
        <v>0.009733487833140209</v>
      </c>
      <c r="CO22" s="7">
        <f t="shared" si="72"/>
        <v>-0.019049804911636447</v>
      </c>
      <c r="CP22" s="7">
        <f t="shared" si="73"/>
        <v>0.01918577445016378</v>
      </c>
      <c r="CQ22" s="7">
        <f t="shared" si="74"/>
        <v>0.050505050505050504</v>
      </c>
      <c r="CR22" s="7">
        <f t="shared" si="75"/>
        <v>0.09549825174825174</v>
      </c>
      <c r="CS22" s="7">
        <f t="shared" si="76"/>
        <v>0.06223818073010173</v>
      </c>
      <c r="CT22" s="7">
        <f t="shared" si="77"/>
        <v>0.04338028169014085</v>
      </c>
    </row>
    <row r="23" spans="1:98" ht="12.75">
      <c r="A23" s="2" t="s">
        <v>52</v>
      </c>
      <c r="B23" s="2" t="s">
        <v>37</v>
      </c>
      <c r="C23" s="13">
        <v>1466</v>
      </c>
      <c r="D23" s="13">
        <v>1479</v>
      </c>
      <c r="E23" s="13">
        <v>1501</v>
      </c>
      <c r="F23" s="13">
        <v>1545</v>
      </c>
      <c r="G23" s="13">
        <v>1723</v>
      </c>
      <c r="H23" s="13">
        <v>1715</v>
      </c>
      <c r="I23" s="13">
        <v>1670</v>
      </c>
      <c r="J23" s="13">
        <v>1644</v>
      </c>
      <c r="K23" s="13">
        <v>1660</v>
      </c>
      <c r="L23" s="13">
        <v>1776</v>
      </c>
      <c r="M23" s="13">
        <v>1808</v>
      </c>
      <c r="N23" s="13">
        <v>1838</v>
      </c>
      <c r="O23" s="13">
        <v>1911</v>
      </c>
      <c r="P23" s="13">
        <v>1939</v>
      </c>
      <c r="Q23" s="13">
        <v>1932</v>
      </c>
      <c r="R23" s="13">
        <v>1942</v>
      </c>
      <c r="S23" s="13">
        <v>1983</v>
      </c>
      <c r="T23" s="13">
        <v>1753</v>
      </c>
      <c r="U23" s="13">
        <v>1729</v>
      </c>
      <c r="V23" s="13">
        <v>1771</v>
      </c>
      <c r="W23" s="13">
        <v>1850</v>
      </c>
      <c r="X23" s="13">
        <v>1913</v>
      </c>
      <c r="Y23" s="13">
        <v>2017</v>
      </c>
      <c r="Z23" s="13">
        <v>2216</v>
      </c>
      <c r="AA23" s="13">
        <v>2374</v>
      </c>
      <c r="AB23" s="13">
        <v>2749</v>
      </c>
      <c r="AC23" s="13">
        <v>2727</v>
      </c>
      <c r="AD23" s="13">
        <v>2751</v>
      </c>
      <c r="AE23" s="13">
        <v>2989</v>
      </c>
      <c r="AF23" s="13">
        <v>2997</v>
      </c>
      <c r="AG23" s="13">
        <v>3067</v>
      </c>
      <c r="AH23" s="13">
        <v>3552</v>
      </c>
      <c r="AJ23" s="6">
        <f t="shared" si="16"/>
        <v>13</v>
      </c>
      <c r="AK23" s="6">
        <f t="shared" si="17"/>
        <v>22</v>
      </c>
      <c r="AL23" s="6">
        <f t="shared" si="18"/>
        <v>44</v>
      </c>
      <c r="AM23" s="6">
        <f t="shared" si="19"/>
        <v>178</v>
      </c>
      <c r="AN23" s="6">
        <f t="shared" si="20"/>
        <v>-8</v>
      </c>
      <c r="AO23" s="6">
        <f t="shared" si="21"/>
        <v>-45</v>
      </c>
      <c r="AP23" s="6">
        <f t="shared" si="22"/>
        <v>-26</v>
      </c>
      <c r="AQ23" s="6">
        <f t="shared" si="23"/>
        <v>16</v>
      </c>
      <c r="AR23" s="6">
        <f t="shared" si="24"/>
        <v>116</v>
      </c>
      <c r="AS23" s="6">
        <f t="shared" si="25"/>
        <v>32</v>
      </c>
      <c r="AT23" s="6">
        <f t="shared" si="26"/>
        <v>30</v>
      </c>
      <c r="AU23" s="6">
        <f t="shared" si="27"/>
        <v>73</v>
      </c>
      <c r="AV23" s="6">
        <f t="shared" si="28"/>
        <v>28</v>
      </c>
      <c r="AW23" s="6">
        <f t="shared" si="29"/>
        <v>-7</v>
      </c>
      <c r="AX23" s="6">
        <f t="shared" si="30"/>
        <v>10</v>
      </c>
      <c r="AY23" s="6">
        <f t="shared" si="31"/>
        <v>41</v>
      </c>
      <c r="AZ23" s="6">
        <f t="shared" si="32"/>
        <v>-230</v>
      </c>
      <c r="BA23" s="6">
        <f t="shared" si="33"/>
        <v>-24</v>
      </c>
      <c r="BB23" s="6">
        <f t="shared" si="34"/>
        <v>42</v>
      </c>
      <c r="BC23" s="6">
        <f t="shared" si="35"/>
        <v>79</v>
      </c>
      <c r="BD23" s="6">
        <f t="shared" si="36"/>
        <v>63</v>
      </c>
      <c r="BE23" s="6">
        <f t="shared" si="37"/>
        <v>104</v>
      </c>
      <c r="BF23" s="6">
        <f t="shared" si="38"/>
        <v>199</v>
      </c>
      <c r="BG23" s="6">
        <f t="shared" si="39"/>
        <v>158</v>
      </c>
      <c r="BH23" s="6">
        <f t="shared" si="40"/>
        <v>375</v>
      </c>
      <c r="BI23" s="6">
        <f t="shared" si="41"/>
        <v>-22</v>
      </c>
      <c r="BJ23" s="6">
        <f t="shared" si="42"/>
        <v>24</v>
      </c>
      <c r="BK23" s="6">
        <f t="shared" si="43"/>
        <v>238</v>
      </c>
      <c r="BL23" s="6">
        <f t="shared" si="44"/>
        <v>8</v>
      </c>
      <c r="BM23" s="6">
        <f t="shared" si="45"/>
        <v>70</v>
      </c>
      <c r="BN23" s="6">
        <f t="shared" si="46"/>
        <v>485</v>
      </c>
      <c r="BP23" s="7">
        <f t="shared" si="47"/>
        <v>0.008867667121418827</v>
      </c>
      <c r="BQ23" s="7">
        <f t="shared" si="48"/>
        <v>0.014874915483434753</v>
      </c>
      <c r="BR23" s="7">
        <f t="shared" si="49"/>
        <v>0.029313790806129246</v>
      </c>
      <c r="BS23" s="7">
        <f t="shared" si="50"/>
        <v>0.11521035598705502</v>
      </c>
      <c r="BT23" s="7">
        <f t="shared" si="51"/>
        <v>-0.0046430644225188625</v>
      </c>
      <c r="BU23" s="7">
        <f t="shared" si="52"/>
        <v>-0.026239067055393587</v>
      </c>
      <c r="BV23" s="7">
        <f t="shared" si="53"/>
        <v>-0.015568862275449102</v>
      </c>
      <c r="BW23" s="7">
        <f t="shared" si="54"/>
        <v>0.009732360097323601</v>
      </c>
      <c r="BX23" s="7">
        <f t="shared" si="55"/>
        <v>0.06987951807228916</v>
      </c>
      <c r="BY23" s="7">
        <f t="shared" si="56"/>
        <v>0.018018018018018018</v>
      </c>
      <c r="BZ23" s="7">
        <f t="shared" si="57"/>
        <v>0.016592920353982302</v>
      </c>
      <c r="CA23" s="7">
        <f t="shared" si="58"/>
        <v>0.0397170837867247</v>
      </c>
      <c r="CB23" s="7">
        <f t="shared" si="59"/>
        <v>0.014652014652014652</v>
      </c>
      <c r="CC23" s="7">
        <f t="shared" si="60"/>
        <v>-0.0036101083032490976</v>
      </c>
      <c r="CD23" s="7">
        <f t="shared" si="61"/>
        <v>0.005175983436853002</v>
      </c>
      <c r="CE23" s="7">
        <f t="shared" si="62"/>
        <v>0.021112255406797117</v>
      </c>
      <c r="CF23" s="7">
        <f t="shared" si="63"/>
        <v>-0.11598587997982854</v>
      </c>
      <c r="CG23" s="7">
        <f t="shared" si="64"/>
        <v>-0.013690815744438107</v>
      </c>
      <c r="CH23" s="7">
        <f t="shared" si="65"/>
        <v>0.024291497975708502</v>
      </c>
      <c r="CI23" s="7">
        <f t="shared" si="66"/>
        <v>0.044607566346696784</v>
      </c>
      <c r="CJ23" s="7">
        <f t="shared" si="67"/>
        <v>0.03405405405405405</v>
      </c>
      <c r="CK23" s="7">
        <f t="shared" si="68"/>
        <v>0.054364871928907474</v>
      </c>
      <c r="CL23" s="7">
        <f t="shared" si="69"/>
        <v>0.09866137828458106</v>
      </c>
      <c r="CM23" s="7">
        <f t="shared" si="70"/>
        <v>0.07129963898916968</v>
      </c>
      <c r="CN23" s="7">
        <f t="shared" si="71"/>
        <v>0.15796124684077506</v>
      </c>
      <c r="CO23" s="7">
        <f t="shared" si="72"/>
        <v>-0.008002910149145144</v>
      </c>
      <c r="CP23" s="7">
        <f t="shared" si="73"/>
        <v>0.0088008800880088</v>
      </c>
      <c r="CQ23" s="7">
        <f t="shared" si="74"/>
        <v>0.08651399491094147</v>
      </c>
      <c r="CR23" s="7">
        <f t="shared" si="75"/>
        <v>0.0026764804282368685</v>
      </c>
      <c r="CS23" s="7">
        <f t="shared" si="76"/>
        <v>0.02335669002335669</v>
      </c>
      <c r="CT23" s="7">
        <f t="shared" si="77"/>
        <v>0.15813498532768178</v>
      </c>
    </row>
    <row r="24" spans="1:98" ht="12.75">
      <c r="A24" s="2" t="s">
        <v>53</v>
      </c>
      <c r="B24" s="2" t="s">
        <v>37</v>
      </c>
      <c r="C24" s="13">
        <v>428</v>
      </c>
      <c r="D24" s="13">
        <v>425</v>
      </c>
      <c r="E24" s="13">
        <v>520</v>
      </c>
      <c r="F24" s="13">
        <v>541</v>
      </c>
      <c r="G24" s="13">
        <v>581</v>
      </c>
      <c r="H24" s="13">
        <v>625</v>
      </c>
      <c r="I24" s="13">
        <v>805</v>
      </c>
      <c r="J24" s="13">
        <v>898</v>
      </c>
      <c r="K24" s="13">
        <v>1000</v>
      </c>
      <c r="L24" s="13">
        <v>1087</v>
      </c>
      <c r="M24" s="13">
        <v>1010</v>
      </c>
      <c r="N24" s="13">
        <v>1093</v>
      </c>
      <c r="O24" s="13">
        <v>1073</v>
      </c>
      <c r="P24" s="13">
        <v>1111</v>
      </c>
      <c r="Q24" s="13">
        <v>1147</v>
      </c>
      <c r="R24" s="13">
        <v>1293</v>
      </c>
      <c r="S24" s="13">
        <v>1442</v>
      </c>
      <c r="T24" s="13">
        <v>1570</v>
      </c>
      <c r="U24" s="13">
        <v>1799</v>
      </c>
      <c r="V24" s="13">
        <v>1951</v>
      </c>
      <c r="W24" s="13">
        <v>2037</v>
      </c>
      <c r="X24" s="13">
        <v>1930</v>
      </c>
      <c r="Y24" s="13">
        <v>2212</v>
      </c>
      <c r="Z24" s="13">
        <v>2390</v>
      </c>
      <c r="AA24" s="13">
        <v>2577</v>
      </c>
      <c r="AB24" s="13">
        <v>2696</v>
      </c>
      <c r="AC24" s="13">
        <v>2752</v>
      </c>
      <c r="AD24" s="13">
        <v>2854</v>
      </c>
      <c r="AE24" s="13">
        <v>3371</v>
      </c>
      <c r="AF24" s="13">
        <v>3628</v>
      </c>
      <c r="AG24" s="13">
        <v>4180</v>
      </c>
      <c r="AH24" s="13">
        <v>4148</v>
      </c>
      <c r="AJ24" s="6">
        <f t="shared" si="16"/>
        <v>-3</v>
      </c>
      <c r="AK24" s="6">
        <f t="shared" si="17"/>
        <v>95</v>
      </c>
      <c r="AL24" s="6">
        <f t="shared" si="18"/>
        <v>21</v>
      </c>
      <c r="AM24" s="6">
        <f t="shared" si="19"/>
        <v>40</v>
      </c>
      <c r="AN24" s="6">
        <f t="shared" si="20"/>
        <v>44</v>
      </c>
      <c r="AO24" s="6">
        <f t="shared" si="21"/>
        <v>180</v>
      </c>
      <c r="AP24" s="6">
        <f t="shared" si="22"/>
        <v>93</v>
      </c>
      <c r="AQ24" s="6">
        <f t="shared" si="23"/>
        <v>102</v>
      </c>
      <c r="AR24" s="6">
        <f t="shared" si="24"/>
        <v>87</v>
      </c>
      <c r="AS24" s="6">
        <f t="shared" si="25"/>
        <v>-77</v>
      </c>
      <c r="AT24" s="6">
        <f t="shared" si="26"/>
        <v>83</v>
      </c>
      <c r="AU24" s="6">
        <f t="shared" si="27"/>
        <v>-20</v>
      </c>
      <c r="AV24" s="6">
        <f t="shared" si="28"/>
        <v>38</v>
      </c>
      <c r="AW24" s="6">
        <f t="shared" si="29"/>
        <v>36</v>
      </c>
      <c r="AX24" s="6">
        <f t="shared" si="30"/>
        <v>146</v>
      </c>
      <c r="AY24" s="6">
        <f t="shared" si="31"/>
        <v>149</v>
      </c>
      <c r="AZ24" s="6">
        <f t="shared" si="32"/>
        <v>128</v>
      </c>
      <c r="BA24" s="6">
        <f t="shared" si="33"/>
        <v>229</v>
      </c>
      <c r="BB24" s="6">
        <f t="shared" si="34"/>
        <v>152</v>
      </c>
      <c r="BC24" s="6">
        <f t="shared" si="35"/>
        <v>86</v>
      </c>
      <c r="BD24" s="6">
        <f t="shared" si="36"/>
        <v>-107</v>
      </c>
      <c r="BE24" s="6">
        <f t="shared" si="37"/>
        <v>282</v>
      </c>
      <c r="BF24" s="6">
        <f t="shared" si="38"/>
        <v>178</v>
      </c>
      <c r="BG24" s="6">
        <f t="shared" si="39"/>
        <v>187</v>
      </c>
      <c r="BH24" s="6">
        <f t="shared" si="40"/>
        <v>119</v>
      </c>
      <c r="BI24" s="6">
        <f t="shared" si="41"/>
        <v>56</v>
      </c>
      <c r="BJ24" s="6">
        <f t="shared" si="42"/>
        <v>102</v>
      </c>
      <c r="BK24" s="6">
        <f t="shared" si="43"/>
        <v>517</v>
      </c>
      <c r="BL24" s="6">
        <f t="shared" si="44"/>
        <v>257</v>
      </c>
      <c r="BM24" s="6">
        <f t="shared" si="45"/>
        <v>552</v>
      </c>
      <c r="BN24" s="6">
        <f t="shared" si="46"/>
        <v>-32</v>
      </c>
      <c r="BP24" s="7">
        <f t="shared" si="47"/>
        <v>-0.007009345794392523</v>
      </c>
      <c r="BQ24" s="7">
        <f t="shared" si="48"/>
        <v>0.2235294117647059</v>
      </c>
      <c r="BR24" s="7">
        <f t="shared" si="49"/>
        <v>0.04038461538461539</v>
      </c>
      <c r="BS24" s="7">
        <f t="shared" si="50"/>
        <v>0.07393715341959335</v>
      </c>
      <c r="BT24" s="7">
        <f t="shared" si="51"/>
        <v>0.0757314974182444</v>
      </c>
      <c r="BU24" s="7">
        <f t="shared" si="52"/>
        <v>0.288</v>
      </c>
      <c r="BV24" s="7">
        <f t="shared" si="53"/>
        <v>0.115527950310559</v>
      </c>
      <c r="BW24" s="7">
        <f t="shared" si="54"/>
        <v>0.11358574610244988</v>
      </c>
      <c r="BX24" s="7">
        <f t="shared" si="55"/>
        <v>0.087</v>
      </c>
      <c r="BY24" s="7">
        <f t="shared" si="56"/>
        <v>-0.07083716651333946</v>
      </c>
      <c r="BZ24" s="7">
        <f t="shared" si="57"/>
        <v>0.08217821782178218</v>
      </c>
      <c r="CA24" s="7">
        <f t="shared" si="58"/>
        <v>-0.018298261665141813</v>
      </c>
      <c r="CB24" s="7">
        <f t="shared" si="59"/>
        <v>0.035414725069897485</v>
      </c>
      <c r="CC24" s="7">
        <f t="shared" si="60"/>
        <v>0.032403240324032405</v>
      </c>
      <c r="CD24" s="7">
        <f t="shared" si="61"/>
        <v>0.12728857890148212</v>
      </c>
      <c r="CE24" s="7">
        <f t="shared" si="62"/>
        <v>0.11523588553750967</v>
      </c>
      <c r="CF24" s="7">
        <f t="shared" si="63"/>
        <v>0.08876560332871013</v>
      </c>
      <c r="CG24" s="7">
        <f t="shared" si="64"/>
        <v>0.14585987261146496</v>
      </c>
      <c r="CH24" s="7">
        <f t="shared" si="65"/>
        <v>0.08449138410227905</v>
      </c>
      <c r="CI24" s="7">
        <f t="shared" si="66"/>
        <v>0.044079958995386984</v>
      </c>
      <c r="CJ24" s="7">
        <f t="shared" si="67"/>
        <v>-0.052528227785959745</v>
      </c>
      <c r="CK24" s="7">
        <f t="shared" si="68"/>
        <v>0.1461139896373057</v>
      </c>
      <c r="CL24" s="7">
        <f t="shared" si="69"/>
        <v>0.08047016274864376</v>
      </c>
      <c r="CM24" s="7">
        <f t="shared" si="70"/>
        <v>0.07824267782426778</v>
      </c>
      <c r="CN24" s="7">
        <f t="shared" si="71"/>
        <v>0.046177726038028714</v>
      </c>
      <c r="CO24" s="7">
        <f t="shared" si="72"/>
        <v>0.020771513353115726</v>
      </c>
      <c r="CP24" s="7">
        <f t="shared" si="73"/>
        <v>0.037063953488372096</v>
      </c>
      <c r="CQ24" s="7">
        <f t="shared" si="74"/>
        <v>0.18114926419060967</v>
      </c>
      <c r="CR24" s="7">
        <f t="shared" si="75"/>
        <v>0.07623850489469</v>
      </c>
      <c r="CS24" s="7">
        <f t="shared" si="76"/>
        <v>0.15214994487320838</v>
      </c>
      <c r="CT24" s="7">
        <f t="shared" si="77"/>
        <v>-0.007655502392344498</v>
      </c>
    </row>
    <row r="25" spans="1:98" ht="12.75">
      <c r="A25" s="2" t="s">
        <v>54</v>
      </c>
      <c r="B25" s="2" t="s">
        <v>37</v>
      </c>
      <c r="C25" s="13">
        <v>5160</v>
      </c>
      <c r="D25" s="13">
        <v>5361</v>
      </c>
      <c r="E25" s="13">
        <v>5757</v>
      </c>
      <c r="F25" s="13">
        <v>6144</v>
      </c>
      <c r="G25" s="13">
        <v>6686</v>
      </c>
      <c r="H25" s="13">
        <v>6906</v>
      </c>
      <c r="I25" s="13">
        <v>6869</v>
      </c>
      <c r="J25" s="13">
        <v>6821</v>
      </c>
      <c r="K25" s="13">
        <v>6917</v>
      </c>
      <c r="L25" s="13">
        <v>7461</v>
      </c>
      <c r="M25" s="13">
        <v>7693</v>
      </c>
      <c r="N25" s="13">
        <v>7797</v>
      </c>
      <c r="O25" s="13">
        <v>8132</v>
      </c>
      <c r="P25" s="13">
        <v>8148</v>
      </c>
      <c r="Q25" s="13">
        <v>8357</v>
      </c>
      <c r="R25" s="13">
        <v>8798</v>
      </c>
      <c r="S25" s="13">
        <v>9454</v>
      </c>
      <c r="T25" s="13">
        <v>10348</v>
      </c>
      <c r="U25" s="13">
        <v>11939</v>
      </c>
      <c r="V25" s="13">
        <v>12093</v>
      </c>
      <c r="W25" s="13">
        <v>13559</v>
      </c>
      <c r="X25" s="13">
        <v>14070</v>
      </c>
      <c r="Y25" s="13">
        <v>13996</v>
      </c>
      <c r="Z25" s="13">
        <v>14063</v>
      </c>
      <c r="AA25" s="13">
        <v>14686</v>
      </c>
      <c r="AB25" s="13">
        <v>15451</v>
      </c>
      <c r="AC25" s="13">
        <v>15743</v>
      </c>
      <c r="AD25" s="13">
        <v>15954</v>
      </c>
      <c r="AE25" s="13">
        <v>17381</v>
      </c>
      <c r="AF25" s="13">
        <v>17579</v>
      </c>
      <c r="AG25" s="13">
        <v>18900</v>
      </c>
      <c r="AH25" s="13">
        <v>19814</v>
      </c>
      <c r="AJ25" s="6">
        <f t="shared" si="16"/>
        <v>201</v>
      </c>
      <c r="AK25" s="6">
        <f t="shared" si="17"/>
        <v>396</v>
      </c>
      <c r="AL25" s="6">
        <f t="shared" si="18"/>
        <v>387</v>
      </c>
      <c r="AM25" s="6">
        <f t="shared" si="19"/>
        <v>542</v>
      </c>
      <c r="AN25" s="6">
        <f t="shared" si="20"/>
        <v>220</v>
      </c>
      <c r="AO25" s="6">
        <f t="shared" si="21"/>
        <v>-37</v>
      </c>
      <c r="AP25" s="6">
        <f t="shared" si="22"/>
        <v>-48</v>
      </c>
      <c r="AQ25" s="6">
        <f t="shared" si="23"/>
        <v>96</v>
      </c>
      <c r="AR25" s="6">
        <f t="shared" si="24"/>
        <v>544</v>
      </c>
      <c r="AS25" s="6">
        <f t="shared" si="25"/>
        <v>232</v>
      </c>
      <c r="AT25" s="6">
        <f t="shared" si="26"/>
        <v>104</v>
      </c>
      <c r="AU25" s="6">
        <f t="shared" si="27"/>
        <v>335</v>
      </c>
      <c r="AV25" s="6">
        <f t="shared" si="28"/>
        <v>16</v>
      </c>
      <c r="AW25" s="6">
        <f t="shared" si="29"/>
        <v>209</v>
      </c>
      <c r="AX25" s="6">
        <f t="shared" si="30"/>
        <v>441</v>
      </c>
      <c r="AY25" s="6">
        <f t="shared" si="31"/>
        <v>656</v>
      </c>
      <c r="AZ25" s="6">
        <f t="shared" si="32"/>
        <v>894</v>
      </c>
      <c r="BA25" s="6">
        <f t="shared" si="33"/>
        <v>1591</v>
      </c>
      <c r="BB25" s="6">
        <f t="shared" si="34"/>
        <v>154</v>
      </c>
      <c r="BC25" s="6">
        <f t="shared" si="35"/>
        <v>1466</v>
      </c>
      <c r="BD25" s="6">
        <f t="shared" si="36"/>
        <v>511</v>
      </c>
      <c r="BE25" s="6">
        <f t="shared" si="37"/>
        <v>-74</v>
      </c>
      <c r="BF25" s="6">
        <f t="shared" si="38"/>
        <v>67</v>
      </c>
      <c r="BG25" s="6">
        <f t="shared" si="39"/>
        <v>623</v>
      </c>
      <c r="BH25" s="6">
        <f t="shared" si="40"/>
        <v>765</v>
      </c>
      <c r="BI25" s="6">
        <f t="shared" si="41"/>
        <v>292</v>
      </c>
      <c r="BJ25" s="6">
        <f t="shared" si="42"/>
        <v>211</v>
      </c>
      <c r="BK25" s="6">
        <f t="shared" si="43"/>
        <v>1427</v>
      </c>
      <c r="BL25" s="6">
        <f t="shared" si="44"/>
        <v>198</v>
      </c>
      <c r="BM25" s="6">
        <f t="shared" si="45"/>
        <v>1321</v>
      </c>
      <c r="BN25" s="6">
        <f t="shared" si="46"/>
        <v>914</v>
      </c>
      <c r="BP25" s="7">
        <f t="shared" si="47"/>
        <v>0.038953488372093024</v>
      </c>
      <c r="BQ25" s="7">
        <f t="shared" si="48"/>
        <v>0.07386681589255736</v>
      </c>
      <c r="BR25" s="7">
        <f t="shared" si="49"/>
        <v>0.0672225117248567</v>
      </c>
      <c r="BS25" s="7">
        <f t="shared" si="50"/>
        <v>0.08821614583333333</v>
      </c>
      <c r="BT25" s="7">
        <f t="shared" si="51"/>
        <v>0.03290457672749028</v>
      </c>
      <c r="BU25" s="7">
        <f t="shared" si="52"/>
        <v>-0.005357660005792065</v>
      </c>
      <c r="BV25" s="7">
        <f t="shared" si="53"/>
        <v>-0.006987916727325666</v>
      </c>
      <c r="BW25" s="7">
        <f t="shared" si="54"/>
        <v>0.014074182671162587</v>
      </c>
      <c r="BX25" s="7">
        <f t="shared" si="55"/>
        <v>0.0786468122018216</v>
      </c>
      <c r="BY25" s="7">
        <f t="shared" si="56"/>
        <v>0.031095027476209625</v>
      </c>
      <c r="BZ25" s="7">
        <f t="shared" si="57"/>
        <v>0.013518783309502146</v>
      </c>
      <c r="CA25" s="7">
        <f t="shared" si="58"/>
        <v>0.04296524304219572</v>
      </c>
      <c r="CB25" s="7">
        <f t="shared" si="59"/>
        <v>0.001967535661583866</v>
      </c>
      <c r="CC25" s="7">
        <f t="shared" si="60"/>
        <v>0.025650466372115856</v>
      </c>
      <c r="CD25" s="7">
        <f t="shared" si="61"/>
        <v>0.0527701328227833</v>
      </c>
      <c r="CE25" s="7">
        <f t="shared" si="62"/>
        <v>0.07456240054557854</v>
      </c>
      <c r="CF25" s="7">
        <f t="shared" si="63"/>
        <v>0.0945631478739158</v>
      </c>
      <c r="CG25" s="7">
        <f t="shared" si="64"/>
        <v>0.15374951681484345</v>
      </c>
      <c r="CH25" s="7">
        <f t="shared" si="65"/>
        <v>0.01289890275567468</v>
      </c>
      <c r="CI25" s="7">
        <f t="shared" si="66"/>
        <v>0.12122715620606962</v>
      </c>
      <c r="CJ25" s="7">
        <f t="shared" si="67"/>
        <v>0.03768714506969541</v>
      </c>
      <c r="CK25" s="7">
        <f t="shared" si="68"/>
        <v>-0.005259417199715707</v>
      </c>
      <c r="CL25" s="7">
        <f t="shared" si="69"/>
        <v>0.004787082023435267</v>
      </c>
      <c r="CM25" s="7">
        <f t="shared" si="70"/>
        <v>0.04430064708810354</v>
      </c>
      <c r="CN25" s="7">
        <f t="shared" si="71"/>
        <v>0.05209042625629851</v>
      </c>
      <c r="CO25" s="7">
        <f t="shared" si="72"/>
        <v>0.01889845317455181</v>
      </c>
      <c r="CP25" s="7">
        <f t="shared" si="73"/>
        <v>0.013402782188909357</v>
      </c>
      <c r="CQ25" s="7">
        <f t="shared" si="74"/>
        <v>0.08944465337846308</v>
      </c>
      <c r="CR25" s="7">
        <f t="shared" si="75"/>
        <v>0.0113917496116449</v>
      </c>
      <c r="CS25" s="7">
        <f t="shared" si="76"/>
        <v>0.07514648159736048</v>
      </c>
      <c r="CT25" s="7">
        <f t="shared" si="77"/>
        <v>0.04835978835978836</v>
      </c>
    </row>
    <row r="26" spans="1:98" ht="12.75">
      <c r="A26" s="2" t="s">
        <v>55</v>
      </c>
      <c r="B26" s="2" t="s">
        <v>37</v>
      </c>
      <c r="C26" s="13">
        <v>1703</v>
      </c>
      <c r="D26" s="13">
        <v>1786</v>
      </c>
      <c r="E26" s="13">
        <v>2067</v>
      </c>
      <c r="F26" s="13">
        <v>2279</v>
      </c>
      <c r="G26" s="13">
        <v>2430</v>
      </c>
      <c r="H26" s="13">
        <v>2445</v>
      </c>
      <c r="I26" s="13">
        <v>2382</v>
      </c>
      <c r="J26" s="13">
        <v>2369</v>
      </c>
      <c r="K26" s="13">
        <v>2533</v>
      </c>
      <c r="L26" s="13">
        <v>2678</v>
      </c>
      <c r="M26" s="13">
        <v>2787</v>
      </c>
      <c r="N26" s="13">
        <v>3025</v>
      </c>
      <c r="O26" s="13">
        <v>3020</v>
      </c>
      <c r="P26" s="13">
        <v>2870</v>
      </c>
      <c r="Q26" s="13">
        <v>2838</v>
      </c>
      <c r="R26" s="13">
        <v>2847</v>
      </c>
      <c r="S26" s="13">
        <v>3091</v>
      </c>
      <c r="T26" s="13">
        <v>3278</v>
      </c>
      <c r="U26" s="13">
        <v>3858</v>
      </c>
      <c r="V26" s="13">
        <v>4228</v>
      </c>
      <c r="W26" s="13">
        <v>4302</v>
      </c>
      <c r="X26" s="13">
        <v>4275</v>
      </c>
      <c r="Y26" s="13">
        <v>4345</v>
      </c>
      <c r="Z26" s="13">
        <v>4308</v>
      </c>
      <c r="AA26" s="13">
        <v>4275</v>
      </c>
      <c r="AB26" s="13">
        <v>5203</v>
      </c>
      <c r="AC26" s="13">
        <v>5260</v>
      </c>
      <c r="AD26" s="13">
        <v>5462</v>
      </c>
      <c r="AE26" s="13">
        <v>5840</v>
      </c>
      <c r="AF26" s="13">
        <v>5942</v>
      </c>
      <c r="AG26" s="13">
        <v>5926</v>
      </c>
      <c r="AH26" s="13">
        <v>6361</v>
      </c>
      <c r="AJ26" s="6">
        <f t="shared" si="16"/>
        <v>83</v>
      </c>
      <c r="AK26" s="6">
        <f t="shared" si="17"/>
        <v>281</v>
      </c>
      <c r="AL26" s="6">
        <f t="shared" si="18"/>
        <v>212</v>
      </c>
      <c r="AM26" s="6">
        <f t="shared" si="19"/>
        <v>151</v>
      </c>
      <c r="AN26" s="6">
        <f t="shared" si="20"/>
        <v>15</v>
      </c>
      <c r="AO26" s="6">
        <f t="shared" si="21"/>
        <v>-63</v>
      </c>
      <c r="AP26" s="6">
        <f t="shared" si="22"/>
        <v>-13</v>
      </c>
      <c r="AQ26" s="6">
        <f t="shared" si="23"/>
        <v>164</v>
      </c>
      <c r="AR26" s="6">
        <f t="shared" si="24"/>
        <v>145</v>
      </c>
      <c r="AS26" s="6">
        <f t="shared" si="25"/>
        <v>109</v>
      </c>
      <c r="AT26" s="6">
        <f t="shared" si="26"/>
        <v>238</v>
      </c>
      <c r="AU26" s="6">
        <f t="shared" si="27"/>
        <v>-5</v>
      </c>
      <c r="AV26" s="6">
        <f t="shared" si="28"/>
        <v>-150</v>
      </c>
      <c r="AW26" s="6">
        <f t="shared" si="29"/>
        <v>-32</v>
      </c>
      <c r="AX26" s="6">
        <f t="shared" si="30"/>
        <v>9</v>
      </c>
      <c r="AY26" s="6">
        <f t="shared" si="31"/>
        <v>244</v>
      </c>
      <c r="AZ26" s="6">
        <f t="shared" si="32"/>
        <v>187</v>
      </c>
      <c r="BA26" s="6">
        <f t="shared" si="33"/>
        <v>580</v>
      </c>
      <c r="BB26" s="6">
        <f t="shared" si="34"/>
        <v>370</v>
      </c>
      <c r="BC26" s="6">
        <f t="shared" si="35"/>
        <v>74</v>
      </c>
      <c r="BD26" s="6">
        <f t="shared" si="36"/>
        <v>-27</v>
      </c>
      <c r="BE26" s="6">
        <f t="shared" si="37"/>
        <v>70</v>
      </c>
      <c r="BF26" s="6">
        <f t="shared" si="38"/>
        <v>-37</v>
      </c>
      <c r="BG26" s="6">
        <f t="shared" si="39"/>
        <v>-33</v>
      </c>
      <c r="BH26" s="6">
        <f t="shared" si="40"/>
        <v>928</v>
      </c>
      <c r="BI26" s="6">
        <f t="shared" si="41"/>
        <v>57</v>
      </c>
      <c r="BJ26" s="6">
        <f t="shared" si="42"/>
        <v>202</v>
      </c>
      <c r="BK26" s="6">
        <f t="shared" si="43"/>
        <v>378</v>
      </c>
      <c r="BL26" s="6">
        <f t="shared" si="44"/>
        <v>102</v>
      </c>
      <c r="BM26" s="6">
        <f t="shared" si="45"/>
        <v>-16</v>
      </c>
      <c r="BN26" s="6">
        <f t="shared" si="46"/>
        <v>435</v>
      </c>
      <c r="BP26" s="7">
        <f t="shared" si="47"/>
        <v>0.04873752201996477</v>
      </c>
      <c r="BQ26" s="7">
        <f t="shared" si="48"/>
        <v>0.15733482642777155</v>
      </c>
      <c r="BR26" s="7">
        <f t="shared" si="49"/>
        <v>0.10256410256410256</v>
      </c>
      <c r="BS26" s="7">
        <f t="shared" si="50"/>
        <v>0.06625713032031592</v>
      </c>
      <c r="BT26" s="7">
        <f t="shared" si="51"/>
        <v>0.006172839506172839</v>
      </c>
      <c r="BU26" s="7">
        <f t="shared" si="52"/>
        <v>-0.025766871165644172</v>
      </c>
      <c r="BV26" s="7">
        <f t="shared" si="53"/>
        <v>-0.0054575986565911</v>
      </c>
      <c r="BW26" s="7">
        <f t="shared" si="54"/>
        <v>0.06922752216124947</v>
      </c>
      <c r="BX26" s="7">
        <f t="shared" si="55"/>
        <v>0.057244374259771025</v>
      </c>
      <c r="BY26" s="7">
        <f t="shared" si="56"/>
        <v>0.04070201643017177</v>
      </c>
      <c r="BZ26" s="7">
        <f t="shared" si="57"/>
        <v>0.08539648367420165</v>
      </c>
      <c r="CA26" s="7">
        <f t="shared" si="58"/>
        <v>-0.001652892561983471</v>
      </c>
      <c r="CB26" s="7">
        <f t="shared" si="59"/>
        <v>-0.04966887417218543</v>
      </c>
      <c r="CC26" s="7">
        <f t="shared" si="60"/>
        <v>-0.011149825783972125</v>
      </c>
      <c r="CD26" s="7">
        <f t="shared" si="61"/>
        <v>0.003171247357293869</v>
      </c>
      <c r="CE26" s="7">
        <f t="shared" si="62"/>
        <v>0.08570425008781173</v>
      </c>
      <c r="CF26" s="7">
        <f t="shared" si="63"/>
        <v>0.060498220640569395</v>
      </c>
      <c r="CG26" s="7">
        <f t="shared" si="64"/>
        <v>0.17693715680292862</v>
      </c>
      <c r="CH26" s="7">
        <f t="shared" si="65"/>
        <v>0.09590461378952825</v>
      </c>
      <c r="CI26" s="7">
        <f t="shared" si="66"/>
        <v>0.01750236518448439</v>
      </c>
      <c r="CJ26" s="7">
        <f t="shared" si="67"/>
        <v>-0.006276150627615063</v>
      </c>
      <c r="CK26" s="7">
        <f t="shared" si="68"/>
        <v>0.016374269005847954</v>
      </c>
      <c r="CL26" s="7">
        <f t="shared" si="69"/>
        <v>-0.00851553509781358</v>
      </c>
      <c r="CM26" s="7">
        <f t="shared" si="70"/>
        <v>-0.00766016713091922</v>
      </c>
      <c r="CN26" s="7">
        <f t="shared" si="71"/>
        <v>0.21707602339181287</v>
      </c>
      <c r="CO26" s="7">
        <f t="shared" si="72"/>
        <v>0.01095521814337882</v>
      </c>
      <c r="CP26" s="7">
        <f t="shared" si="73"/>
        <v>0.038403041825095054</v>
      </c>
      <c r="CQ26" s="7">
        <f t="shared" si="74"/>
        <v>0.0692054192603442</v>
      </c>
      <c r="CR26" s="7">
        <f t="shared" si="75"/>
        <v>0.017465753424657535</v>
      </c>
      <c r="CS26" s="7">
        <f t="shared" si="76"/>
        <v>-0.0026926960619320095</v>
      </c>
      <c r="CT26" s="7">
        <f t="shared" si="77"/>
        <v>0.07340533243334459</v>
      </c>
    </row>
    <row r="27" spans="1:98" ht="12.75">
      <c r="A27" s="2" t="s">
        <v>56</v>
      </c>
      <c r="B27" s="2" t="s">
        <v>37</v>
      </c>
      <c r="C27" s="13">
        <v>4510</v>
      </c>
      <c r="D27" s="13">
        <v>4986</v>
      </c>
      <c r="E27" s="13">
        <v>5204</v>
      </c>
      <c r="F27" s="13">
        <v>5712</v>
      </c>
      <c r="G27" s="13">
        <v>5786</v>
      </c>
      <c r="H27" s="13">
        <v>5892</v>
      </c>
      <c r="I27" s="13">
        <v>6514</v>
      </c>
      <c r="J27" s="13">
        <v>7119</v>
      </c>
      <c r="K27" s="13">
        <v>7429</v>
      </c>
      <c r="L27" s="13">
        <v>7807</v>
      </c>
      <c r="M27" s="13">
        <v>8221</v>
      </c>
      <c r="N27" s="13">
        <v>8239</v>
      </c>
      <c r="O27" s="13">
        <v>8697</v>
      </c>
      <c r="P27" s="13">
        <v>9254</v>
      </c>
      <c r="Q27" s="13">
        <v>9863</v>
      </c>
      <c r="R27" s="13">
        <v>10491</v>
      </c>
      <c r="S27" s="13">
        <v>11578</v>
      </c>
      <c r="T27" s="13">
        <v>12886</v>
      </c>
      <c r="U27" s="13">
        <v>14322</v>
      </c>
      <c r="V27" s="13">
        <v>15500</v>
      </c>
      <c r="W27" s="13">
        <v>16307</v>
      </c>
      <c r="X27" s="13">
        <v>17425</v>
      </c>
      <c r="Y27" s="13">
        <v>18398</v>
      </c>
      <c r="Z27" s="13">
        <v>18712</v>
      </c>
      <c r="AA27" s="13">
        <v>19231</v>
      </c>
      <c r="AB27" s="13">
        <v>20373</v>
      </c>
      <c r="AC27" s="13">
        <v>21795</v>
      </c>
      <c r="AD27" s="13">
        <v>22999</v>
      </c>
      <c r="AE27" s="13">
        <v>24062</v>
      </c>
      <c r="AF27" s="13">
        <v>25631</v>
      </c>
      <c r="AG27" s="13">
        <v>26519</v>
      </c>
      <c r="AH27" s="13">
        <v>28001</v>
      </c>
      <c r="AJ27" s="6">
        <f t="shared" si="16"/>
        <v>476</v>
      </c>
      <c r="AK27" s="6">
        <f t="shared" si="17"/>
        <v>218</v>
      </c>
      <c r="AL27" s="6">
        <f t="shared" si="18"/>
        <v>508</v>
      </c>
      <c r="AM27" s="6">
        <f t="shared" si="19"/>
        <v>74</v>
      </c>
      <c r="AN27" s="6">
        <f t="shared" si="20"/>
        <v>106</v>
      </c>
      <c r="AO27" s="6">
        <f t="shared" si="21"/>
        <v>622</v>
      </c>
      <c r="AP27" s="6">
        <f t="shared" si="22"/>
        <v>605</v>
      </c>
      <c r="AQ27" s="6">
        <f t="shared" si="23"/>
        <v>310</v>
      </c>
      <c r="AR27" s="6">
        <f t="shared" si="24"/>
        <v>378</v>
      </c>
      <c r="AS27" s="6">
        <f t="shared" si="25"/>
        <v>414</v>
      </c>
      <c r="AT27" s="6">
        <f t="shared" si="26"/>
        <v>18</v>
      </c>
      <c r="AU27" s="6">
        <f t="shared" si="27"/>
        <v>458</v>
      </c>
      <c r="AV27" s="6">
        <f t="shared" si="28"/>
        <v>557</v>
      </c>
      <c r="AW27" s="6">
        <f t="shared" si="29"/>
        <v>609</v>
      </c>
      <c r="AX27" s="6">
        <f t="shared" si="30"/>
        <v>628</v>
      </c>
      <c r="AY27" s="6">
        <f t="shared" si="31"/>
        <v>1087</v>
      </c>
      <c r="AZ27" s="6">
        <f t="shared" si="32"/>
        <v>1308</v>
      </c>
      <c r="BA27" s="6">
        <f t="shared" si="33"/>
        <v>1436</v>
      </c>
      <c r="BB27" s="6">
        <f t="shared" si="34"/>
        <v>1178</v>
      </c>
      <c r="BC27" s="6">
        <f t="shared" si="35"/>
        <v>807</v>
      </c>
      <c r="BD27" s="6">
        <f t="shared" si="36"/>
        <v>1118</v>
      </c>
      <c r="BE27" s="6">
        <f t="shared" si="37"/>
        <v>973</v>
      </c>
      <c r="BF27" s="6">
        <f t="shared" si="38"/>
        <v>314</v>
      </c>
      <c r="BG27" s="6">
        <f t="shared" si="39"/>
        <v>519</v>
      </c>
      <c r="BH27" s="6">
        <f t="shared" si="40"/>
        <v>1142</v>
      </c>
      <c r="BI27" s="6">
        <f t="shared" si="41"/>
        <v>1422</v>
      </c>
      <c r="BJ27" s="6">
        <f t="shared" si="42"/>
        <v>1204</v>
      </c>
      <c r="BK27" s="6">
        <f t="shared" si="43"/>
        <v>1063</v>
      </c>
      <c r="BL27" s="6">
        <f t="shared" si="44"/>
        <v>1569</v>
      </c>
      <c r="BM27" s="6">
        <f t="shared" si="45"/>
        <v>888</v>
      </c>
      <c r="BN27" s="6">
        <f t="shared" si="46"/>
        <v>1482</v>
      </c>
      <c r="BP27" s="7">
        <f t="shared" si="47"/>
        <v>0.10554323725055433</v>
      </c>
      <c r="BQ27" s="7">
        <f t="shared" si="48"/>
        <v>0.04372242278379462</v>
      </c>
      <c r="BR27" s="7">
        <f t="shared" si="49"/>
        <v>0.09761721752498079</v>
      </c>
      <c r="BS27" s="7">
        <f t="shared" si="50"/>
        <v>0.012955182072829132</v>
      </c>
      <c r="BT27" s="7">
        <f t="shared" si="51"/>
        <v>0.018320082958866227</v>
      </c>
      <c r="BU27" s="7">
        <f t="shared" si="52"/>
        <v>0.10556687033265445</v>
      </c>
      <c r="BV27" s="7">
        <f t="shared" si="53"/>
        <v>0.09287688056493706</v>
      </c>
      <c r="BW27" s="7">
        <f t="shared" si="54"/>
        <v>0.04354544177553027</v>
      </c>
      <c r="BX27" s="7">
        <f t="shared" si="55"/>
        <v>0.05088167990308252</v>
      </c>
      <c r="BY27" s="7">
        <f t="shared" si="56"/>
        <v>0.05302933265018573</v>
      </c>
      <c r="BZ27" s="7">
        <f t="shared" si="57"/>
        <v>0.0021895146575842354</v>
      </c>
      <c r="CA27" s="7">
        <f t="shared" si="58"/>
        <v>0.05558927054254157</v>
      </c>
      <c r="CB27" s="7">
        <f t="shared" si="59"/>
        <v>0.06404507301368288</v>
      </c>
      <c r="CC27" s="7">
        <f t="shared" si="60"/>
        <v>0.06580937972768533</v>
      </c>
      <c r="CD27" s="7">
        <f t="shared" si="61"/>
        <v>0.06367231065598702</v>
      </c>
      <c r="CE27" s="7">
        <f t="shared" si="62"/>
        <v>0.10361262034124488</v>
      </c>
      <c r="CF27" s="7">
        <f t="shared" si="63"/>
        <v>0.11297287959923993</v>
      </c>
      <c r="CG27" s="7">
        <f t="shared" si="64"/>
        <v>0.11143877075896322</v>
      </c>
      <c r="CH27" s="7">
        <f t="shared" si="65"/>
        <v>0.08225108225108226</v>
      </c>
      <c r="CI27" s="7">
        <f t="shared" si="66"/>
        <v>0.052064516129032255</v>
      </c>
      <c r="CJ27" s="7">
        <f t="shared" si="67"/>
        <v>0.0685595143190041</v>
      </c>
      <c r="CK27" s="7">
        <f t="shared" si="68"/>
        <v>0.055839311334289814</v>
      </c>
      <c r="CL27" s="7">
        <f t="shared" si="69"/>
        <v>0.01706707250788129</v>
      </c>
      <c r="CM27" s="7">
        <f t="shared" si="70"/>
        <v>0.027736212056434374</v>
      </c>
      <c r="CN27" s="7">
        <f t="shared" si="71"/>
        <v>0.059383287400551196</v>
      </c>
      <c r="CO27" s="7">
        <f t="shared" si="72"/>
        <v>0.06979826240612576</v>
      </c>
      <c r="CP27" s="7">
        <f t="shared" si="73"/>
        <v>0.05524202798807066</v>
      </c>
      <c r="CQ27" s="7">
        <f t="shared" si="74"/>
        <v>0.04621940084351493</v>
      </c>
      <c r="CR27" s="7">
        <f t="shared" si="75"/>
        <v>0.06520654974648823</v>
      </c>
      <c r="CS27" s="7">
        <f t="shared" si="76"/>
        <v>0.03464554640864578</v>
      </c>
      <c r="CT27" s="7">
        <f t="shared" si="77"/>
        <v>0.055884460198348355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24865</v>
      </c>
      <c r="D29" s="13">
        <v>22401</v>
      </c>
      <c r="E29" s="13">
        <v>21742</v>
      </c>
      <c r="F29" s="13">
        <v>21157</v>
      </c>
      <c r="G29" s="13">
        <v>20781</v>
      </c>
      <c r="H29" s="13">
        <v>20893</v>
      </c>
      <c r="I29" s="13">
        <v>21066</v>
      </c>
      <c r="J29" s="13">
        <v>20519</v>
      </c>
      <c r="K29" s="13">
        <v>20380</v>
      </c>
      <c r="L29" s="13">
        <v>19936</v>
      </c>
      <c r="M29" s="13">
        <v>19952</v>
      </c>
      <c r="N29" s="13">
        <v>19531</v>
      </c>
      <c r="O29" s="13">
        <v>18929</v>
      </c>
      <c r="P29" s="13">
        <v>19995</v>
      </c>
      <c r="Q29" s="13">
        <v>20588</v>
      </c>
      <c r="R29" s="13">
        <v>21296</v>
      </c>
      <c r="S29" s="13">
        <v>21816</v>
      </c>
      <c r="T29" s="13">
        <v>21848</v>
      </c>
      <c r="U29" s="13">
        <v>21955</v>
      </c>
      <c r="V29" s="13">
        <v>21774</v>
      </c>
      <c r="W29" s="13">
        <v>21978</v>
      </c>
      <c r="X29" s="13">
        <v>22315</v>
      </c>
      <c r="Y29" s="13">
        <v>22066</v>
      </c>
      <c r="Z29" s="13">
        <v>22059</v>
      </c>
      <c r="AA29" s="13">
        <v>21131</v>
      </c>
      <c r="AB29" s="13">
        <v>20828</v>
      </c>
      <c r="AC29" s="13">
        <v>20672</v>
      </c>
      <c r="AD29" s="13">
        <v>20578</v>
      </c>
      <c r="AE29" s="13">
        <v>20647</v>
      </c>
      <c r="AF29" s="13">
        <v>20668</v>
      </c>
      <c r="AG29" s="13">
        <v>20189</v>
      </c>
      <c r="AH29" s="13">
        <v>20134</v>
      </c>
      <c r="AJ29" s="6">
        <f aca="true" t="shared" si="78" ref="AJ29:AJ34">IF(D29="(L)","(L)",IF(C29="(L)","(L)",IF(D29="(D)","(D)",IF(C29="(D)","(D)",IF(D29="(N)","(N)",IF(C29="(N)","(N)",D29-C29))))))</f>
        <v>-2464</v>
      </c>
      <c r="AK29" s="6">
        <f aca="true" t="shared" si="79" ref="AK29:AK34">IF(E29="(L)","(L)",IF(D29="(L)","(L)",IF(E29="(D)","(D)",IF(D29="(D)","(D)",IF(E29="(N)","(N)",IF(D29="(N)","(N)",E29-D29))))))</f>
        <v>-659</v>
      </c>
      <c r="AL29" s="6">
        <f aca="true" t="shared" si="80" ref="AL29:AL34">IF(F29="(L)","(L)",IF(E29="(L)","(L)",IF(F29="(D)","(D)",IF(E29="(D)","(D)",IF(F29="(N)","(N)",IF(E29="(N)","(N)",F29-E29))))))</f>
        <v>-585</v>
      </c>
      <c r="AM29" s="6">
        <f aca="true" t="shared" si="81" ref="AM29:AM34">IF(G29="(L)","(L)",IF(F29="(L)","(L)",IF(G29="(D)","(D)",IF(F29="(D)","(D)",IF(G29="(N)","(N)",IF(F29="(N)","(N)",G29-F29))))))</f>
        <v>-376</v>
      </c>
      <c r="AN29" s="6">
        <f aca="true" t="shared" si="82" ref="AN29:AN34">IF(H29="(L)","(L)",IF(G29="(L)","(L)",IF(H29="(D)","(D)",IF(G29="(D)","(D)",IF(H29="(N)","(N)",IF(G29="(N)","(N)",H29-G29))))))</f>
        <v>112</v>
      </c>
      <c r="AO29" s="6">
        <f aca="true" t="shared" si="83" ref="AO29:AO34">IF(I29="(L)","(L)",IF(H29="(L)","(L)",IF(I29="(D)","(D)",IF(H29="(D)","(D)",IF(I29="(N)","(N)",IF(H29="(N)","(N)",I29-H29))))))</f>
        <v>173</v>
      </c>
      <c r="AP29" s="6">
        <f aca="true" t="shared" si="84" ref="AP29:AP34">IF(J29="(L)","(L)",IF(I29="(L)","(L)",IF(J29="(D)","(D)",IF(I29="(D)","(D)",IF(J29="(N)","(N)",IF(I29="(N)","(N)",J29-I29))))))</f>
        <v>-547</v>
      </c>
      <c r="AQ29" s="6">
        <f aca="true" t="shared" si="85" ref="AQ29:AQ34">IF(K29="(L)","(L)",IF(J29="(L)","(L)",IF(K29="(D)","(D)",IF(J29="(D)","(D)",IF(K29="(N)","(N)",IF(J29="(N)","(N)",K29-J29))))))</f>
        <v>-139</v>
      </c>
      <c r="AR29" s="6">
        <f aca="true" t="shared" si="86" ref="AR29:AR34">IF(L29="(L)","(L)",IF(K29="(L)","(L)",IF(L29="(D)","(D)",IF(K29="(D)","(D)",IF(L29="(N)","(N)",IF(K29="(N)","(N)",L29-K29))))))</f>
        <v>-444</v>
      </c>
      <c r="AS29" s="6">
        <f aca="true" t="shared" si="87" ref="AS29:AS34">IF(M29="(L)","(L)",IF(L29="(L)","(L)",IF(M29="(D)","(D)",IF(L29="(D)","(D)",IF(M29="(N)","(N)",IF(L29="(N)","(N)",M29-L29))))))</f>
        <v>16</v>
      </c>
      <c r="AT29" s="6">
        <f aca="true" t="shared" si="88" ref="AT29:AT34">IF(N29="(L)","(L)",IF(M29="(L)","(L)",IF(N29="(D)","(D)",IF(M29="(D)","(D)",IF(N29="(N)","(N)",IF(M29="(N)","(N)",N29-M29))))))</f>
        <v>-421</v>
      </c>
      <c r="AU29" s="6">
        <f aca="true" t="shared" si="89" ref="AU29:AU34">IF(O29="(L)","(L)",IF(N29="(L)","(L)",IF(O29="(D)","(D)",IF(N29="(D)","(D)",IF(O29="(N)","(N)",IF(N29="(N)","(N)",O29-N29))))))</f>
        <v>-602</v>
      </c>
      <c r="AV29" s="6">
        <f aca="true" t="shared" si="90" ref="AV29:AV34">IF(P29="(L)","(L)",IF(O29="(L)","(L)",IF(P29="(D)","(D)",IF(O29="(D)","(D)",IF(P29="(N)","(N)",IF(O29="(N)","(N)",P29-O29))))))</f>
        <v>1066</v>
      </c>
      <c r="AW29" s="6">
        <f aca="true" t="shared" si="91" ref="AW29:AW34">IF(Q29="(L)","(L)",IF(P29="(L)","(L)",IF(Q29="(D)","(D)",IF(P29="(D)","(D)",IF(Q29="(N)","(N)",IF(P29="(N)","(N)",Q29-P29))))))</f>
        <v>593</v>
      </c>
      <c r="AX29" s="6">
        <f aca="true" t="shared" si="92" ref="AX29:AX34">IF(R29="(L)","(L)",IF(Q29="(L)","(L)",IF(R29="(D)","(D)",IF(Q29="(D)","(D)",IF(R29="(N)","(N)",IF(Q29="(N)","(N)",R29-Q29))))))</f>
        <v>708</v>
      </c>
      <c r="AY29" s="6">
        <f aca="true" t="shared" si="93" ref="AY29:AY34">IF(S29="(L)","(L)",IF(R29="(L)","(L)",IF(S29="(D)","(D)",IF(R29="(D)","(D)",IF(S29="(N)","(N)",IF(R29="(N)","(N)",S29-R29))))))</f>
        <v>520</v>
      </c>
      <c r="AZ29" s="6">
        <f aca="true" t="shared" si="94" ref="AZ29:AZ34">IF(T29="(L)","(L)",IF(S29="(L)","(L)",IF(T29="(D)","(D)",IF(S29="(D)","(D)",IF(T29="(N)","(N)",IF(S29="(N)","(N)",T29-S29))))))</f>
        <v>32</v>
      </c>
      <c r="BA29" s="6">
        <f aca="true" t="shared" si="95" ref="BA29:BA34">IF(U29="(L)","(L)",IF(T29="(L)","(L)",IF(U29="(D)","(D)",IF(T29="(D)","(D)",IF(U29="(N)","(N)",IF(T29="(N)","(N)",U29-T29))))))</f>
        <v>107</v>
      </c>
      <c r="BB29" s="6">
        <f aca="true" t="shared" si="96" ref="BB29:BB34">IF(V29="(L)","(L)",IF(U29="(L)","(L)",IF(V29="(D)","(D)",IF(U29="(D)","(D)",IF(V29="(N)","(N)",IF(U29="(N)","(N)",V29-U29))))))</f>
        <v>-181</v>
      </c>
      <c r="BC29" s="6">
        <f aca="true" t="shared" si="97" ref="BC29:BC34">IF(W29="(L)","(L)",IF(V29="(L)","(L)",IF(W29="(D)","(D)",IF(V29="(D)","(D)",IF(W29="(N)","(N)",IF(V29="(N)","(N)",W29-V29))))))</f>
        <v>204</v>
      </c>
      <c r="BD29" s="6">
        <f aca="true" t="shared" si="98" ref="BD29:BD34">IF(X29="(L)","(L)",IF(W29="(L)","(L)",IF(X29="(D)","(D)",IF(W29="(D)","(D)",IF(X29="(N)","(N)",IF(W29="(N)","(N)",X29-W29))))))</f>
        <v>337</v>
      </c>
      <c r="BE29" s="6">
        <f aca="true" t="shared" si="99" ref="BE29:BE34">IF(Y29="(L)","(L)",IF(X29="(L)","(L)",IF(Y29="(D)","(D)",IF(X29="(D)","(D)",IF(Y29="(N)","(N)",IF(X29="(N)","(N)",Y29-X29))))))</f>
        <v>-249</v>
      </c>
      <c r="BF29" s="6">
        <f aca="true" t="shared" si="100" ref="BF29:BF34">IF(Z29="(L)","(L)",IF(Y29="(L)","(L)",IF(Z29="(D)","(D)",IF(Y29="(D)","(D)",IF(Z29="(N)","(N)",IF(Y29="(N)","(N)",Z29-Y29))))))</f>
        <v>-7</v>
      </c>
      <c r="BG29" s="6">
        <f aca="true" t="shared" si="101" ref="BG29:BG34">IF(AA29="(L)","(L)",IF(Z29="(L)","(L)",IF(AA29="(D)","(D)",IF(Z29="(D)","(D)",IF(AA29="(N)","(N)",IF(Z29="(N)","(N)",AA29-Z29))))))</f>
        <v>-928</v>
      </c>
      <c r="BH29" s="6">
        <f aca="true" t="shared" si="102" ref="BH29:BH34">IF(AB29="(L)","(L)",IF(AA29="(L)","(L)",IF(AB29="(D)","(D)",IF(AA29="(D)","(D)",IF(AB29="(N)","(N)",IF(AA29="(N)","(N)",AB29-AA29))))))</f>
        <v>-303</v>
      </c>
      <c r="BI29" s="6">
        <f aca="true" t="shared" si="103" ref="BI29:BI34">IF(AC29="(L)","(L)",IF(AB29="(L)","(L)",IF(AC29="(D)","(D)",IF(AB29="(D)","(D)",IF(AC29="(N)","(N)",IF(AB29="(N)","(N)",AC29-AB29))))))</f>
        <v>-156</v>
      </c>
      <c r="BJ29" s="6">
        <f aca="true" t="shared" si="104" ref="BJ29:BJ34">IF(AD29="(L)","(L)",IF(AC29="(L)","(L)",IF(AD29="(D)","(D)",IF(AC29="(D)","(D)",IF(AD29="(N)","(N)",IF(AC29="(N)","(N)",AD29-AC29))))))</f>
        <v>-94</v>
      </c>
      <c r="BK29" s="6">
        <f aca="true" t="shared" si="105" ref="BK29:BK34">IF(AE29="(L)","(L)",IF(AD29="(L)","(L)",IF(AE29="(D)","(D)",IF(AD29="(D)","(D)",IF(AE29="(N)","(N)",IF(AD29="(N)","(N)",AE29-AD29))))))</f>
        <v>69</v>
      </c>
      <c r="BL29" s="6">
        <f aca="true" t="shared" si="106" ref="BL29:BL34">IF(AF29="(L)","(L)",IF(AE29="(L)","(L)",IF(AF29="(D)","(D)",IF(AE29="(D)","(D)",IF(AF29="(N)","(N)",IF(AE29="(N)","(N)",AF29-AE29))))))</f>
        <v>21</v>
      </c>
      <c r="BM29" s="6">
        <f aca="true" t="shared" si="107" ref="BM29:BM34">IF(AG29="(L)","(L)",IF(AF29="(L)","(L)",IF(AG29="(D)","(D)",IF(AF29="(D)","(D)",IF(AG29="(N)","(N)",IF(AF29="(N)","(N)",AG29-AF29))))))</f>
        <v>-479</v>
      </c>
      <c r="BN29" s="6">
        <f aca="true" t="shared" si="108" ref="BN29:BN34">IF(AH29="(L)","(L)",IF(AG29="(L)","(L)",IF(AH29="(D)","(D)",IF(AG29="(D)","(D)",IF(AH29="(N)","(N)",IF(AG29="(N)","(N)",AH29-AG29))))))</f>
        <v>-55</v>
      </c>
      <c r="BP29" s="7">
        <f aca="true" t="shared" si="109" ref="BP29:BP34">IF(D29="(L)","(L)",IF(C29="(L)","(L)",IF(D29="(D)","(D)",IF(C29="(D)","(D)",IF(D29="(N)","(N)",IF(C29="(N)","(N)",(D29-C29)/C29))))))</f>
        <v>-0.09909511361351298</v>
      </c>
      <c r="BQ29" s="7">
        <f aca="true" t="shared" si="110" ref="BQ29:BY34">IF(E29="(L)","(L)",IF(D29="(L)","(L)",IF(E29="(D)","(D)",IF(D29="(D)","(D)",IF(E29="(N)","(N)",IF(D29="(N)","(N)",(E29-D29)/D29))))))</f>
        <v>-0.029418329538859873</v>
      </c>
      <c r="BR29" s="7">
        <f t="shared" si="110"/>
        <v>-0.026906448348817957</v>
      </c>
      <c r="BS29" s="7">
        <f t="shared" si="110"/>
        <v>-0.017771895826440422</v>
      </c>
      <c r="BT29" s="7">
        <f t="shared" si="110"/>
        <v>0.005389538520764159</v>
      </c>
      <c r="BU29" s="7">
        <f t="shared" si="110"/>
        <v>0.008280285263006748</v>
      </c>
      <c r="BV29" s="7">
        <f t="shared" si="110"/>
        <v>-0.02596601158264502</v>
      </c>
      <c r="BW29" s="7">
        <f t="shared" si="110"/>
        <v>-0.006774209269457576</v>
      </c>
      <c r="BX29" s="7">
        <f t="shared" si="110"/>
        <v>-0.021786064769381747</v>
      </c>
      <c r="BY29" s="7">
        <f t="shared" si="110"/>
        <v>0.0008025682182985554</v>
      </c>
      <c r="BZ29" s="7">
        <f aca="true" t="shared" si="111" ref="BZ29:CI34">IF(N29="(L)","(L)",IF(M29="(L)","(L)",IF(N29="(D)","(D)",IF(M29="(D)","(D)",IF(N29="(N)","(N)",IF(M29="(N)","(N)",(N29-M29)/M29))))))</f>
        <v>-0.021100641539695267</v>
      </c>
      <c r="CA29" s="7">
        <f t="shared" si="111"/>
        <v>-0.030822794531770007</v>
      </c>
      <c r="CB29" s="7">
        <f t="shared" si="111"/>
        <v>0.056315706059485444</v>
      </c>
      <c r="CC29" s="7">
        <f t="shared" si="111"/>
        <v>0.029657414353588398</v>
      </c>
      <c r="CD29" s="7">
        <f t="shared" si="111"/>
        <v>0.034388964445307944</v>
      </c>
      <c r="CE29" s="7">
        <f t="shared" si="111"/>
        <v>0.024417731029301278</v>
      </c>
      <c r="CF29" s="7">
        <f t="shared" si="111"/>
        <v>0.0014668133480014668</v>
      </c>
      <c r="CG29" s="7">
        <f t="shared" si="111"/>
        <v>0.004897473452947638</v>
      </c>
      <c r="CH29" s="7">
        <f t="shared" si="111"/>
        <v>-0.008244135732179457</v>
      </c>
      <c r="CI29" s="7">
        <f t="shared" si="111"/>
        <v>0.0093689721686415</v>
      </c>
      <c r="CJ29" s="7">
        <f aca="true" t="shared" si="112" ref="CJ29:CP34">IF(X29="(L)","(L)",IF(W29="(L)","(L)",IF(X29="(D)","(D)",IF(W29="(D)","(D)",IF(X29="(N)","(N)",IF(W29="(N)","(N)",(X29-W29)/W29))))))</f>
        <v>0.015333515333515334</v>
      </c>
      <c r="CK29" s="7">
        <f t="shared" si="112"/>
        <v>-0.01115841362312346</v>
      </c>
      <c r="CL29" s="7">
        <f t="shared" si="112"/>
        <v>-0.00031723012779842294</v>
      </c>
      <c r="CM29" s="7">
        <f t="shared" si="112"/>
        <v>-0.04206899678135908</v>
      </c>
      <c r="CN29" s="7">
        <f t="shared" si="112"/>
        <v>-0.01433912261606171</v>
      </c>
      <c r="CO29" s="7">
        <f t="shared" si="112"/>
        <v>-0.007489917418859228</v>
      </c>
      <c r="CP29" s="7">
        <f t="shared" si="112"/>
        <v>-0.004547213622291021</v>
      </c>
      <c r="CQ29" s="7">
        <f aca="true" t="shared" si="113" ref="CQ29:CQ34">IF(AE29="(L)","(L)",IF(AD29="(L)","(L)",IF(AE29="(D)","(D)",IF(AD29="(D)","(D)",IF(AE29="(N)","(N)",IF(AD29="(N)","(N)",(AE29-AD29)/AD29))))))</f>
        <v>0.0033530955389250655</v>
      </c>
      <c r="CR29" s="7">
        <f aca="true" t="shared" si="114" ref="CR29:CR34">IF(AF29="(L)","(L)",IF(AE29="(L)","(L)",IF(AF29="(D)","(D)",IF(AE29="(D)","(D)",IF(AF29="(N)","(N)",IF(AE29="(N)","(N)",(AF29-AE29)/AE29))))))</f>
        <v>0.001017096914806025</v>
      </c>
      <c r="CS29" s="7">
        <f aca="true" t="shared" si="115" ref="CS29:CS34">IF(AG29="(L)","(L)",IF(AF29="(L)","(L)",IF(AG29="(D)","(D)",IF(AF29="(D)","(D)",IF(AG29="(N)","(N)",IF(AF29="(N)","(N)",(AG29-AF29)/AF29))))))</f>
        <v>-0.023175924133926842</v>
      </c>
      <c r="CT29" s="7">
        <f aca="true" t="shared" si="116" ref="CT29:CT34">IF(AH29="(L)","(L)",IF(AG29="(L)","(L)",IF(AH29="(D)","(D)",IF(AG29="(D)","(D)",IF(AH29="(N)","(N)",IF(AG29="(N)","(N)",(AH29-AG29)/AG29))))))</f>
        <v>-0.002724255782852048</v>
      </c>
    </row>
    <row r="30" spans="1:98" ht="12.75">
      <c r="A30" s="2" t="s">
        <v>58</v>
      </c>
      <c r="B30" s="2" t="s">
        <v>37</v>
      </c>
      <c r="C30" s="13">
        <v>11769</v>
      </c>
      <c r="D30" s="13">
        <v>10921</v>
      </c>
      <c r="E30" s="13">
        <v>10328</v>
      </c>
      <c r="F30" s="13">
        <v>10159</v>
      </c>
      <c r="G30" s="13">
        <v>10190</v>
      </c>
      <c r="H30" s="13">
        <v>10332</v>
      </c>
      <c r="I30" s="13">
        <v>10136</v>
      </c>
      <c r="J30" s="13">
        <v>10083</v>
      </c>
      <c r="K30" s="13">
        <v>9688</v>
      </c>
      <c r="L30" s="13">
        <v>9591</v>
      </c>
      <c r="M30" s="13">
        <v>9051</v>
      </c>
      <c r="N30" s="13">
        <v>8959</v>
      </c>
      <c r="O30" s="13">
        <v>8787</v>
      </c>
      <c r="P30" s="13">
        <v>9460</v>
      </c>
      <c r="Q30" s="13">
        <v>9831</v>
      </c>
      <c r="R30" s="13">
        <v>10089</v>
      </c>
      <c r="S30" s="13">
        <v>10798</v>
      </c>
      <c r="T30" s="13">
        <v>10715</v>
      </c>
      <c r="U30" s="13">
        <v>10407</v>
      </c>
      <c r="V30" s="13">
        <v>10118</v>
      </c>
      <c r="W30" s="13">
        <v>10373</v>
      </c>
      <c r="X30" s="13">
        <v>10661</v>
      </c>
      <c r="Y30" s="13">
        <v>10619</v>
      </c>
      <c r="Z30" s="13">
        <v>10348</v>
      </c>
      <c r="AA30" s="13">
        <v>9289</v>
      </c>
      <c r="AB30" s="13">
        <v>8671</v>
      </c>
      <c r="AC30" s="13">
        <v>8179</v>
      </c>
      <c r="AD30" s="13">
        <v>8247</v>
      </c>
      <c r="AE30" s="13">
        <v>8109</v>
      </c>
      <c r="AF30" s="13">
        <v>7971</v>
      </c>
      <c r="AG30" s="13">
        <v>7664</v>
      </c>
      <c r="AH30" s="13">
        <v>7774</v>
      </c>
      <c r="AJ30" s="6">
        <f t="shared" si="78"/>
        <v>-848</v>
      </c>
      <c r="AK30" s="6">
        <f t="shared" si="79"/>
        <v>-593</v>
      </c>
      <c r="AL30" s="6">
        <f t="shared" si="80"/>
        <v>-169</v>
      </c>
      <c r="AM30" s="6">
        <f t="shared" si="81"/>
        <v>31</v>
      </c>
      <c r="AN30" s="6">
        <f t="shared" si="82"/>
        <v>142</v>
      </c>
      <c r="AO30" s="6">
        <f t="shared" si="83"/>
        <v>-196</v>
      </c>
      <c r="AP30" s="6">
        <f t="shared" si="84"/>
        <v>-53</v>
      </c>
      <c r="AQ30" s="6">
        <f t="shared" si="85"/>
        <v>-395</v>
      </c>
      <c r="AR30" s="6">
        <f t="shared" si="86"/>
        <v>-97</v>
      </c>
      <c r="AS30" s="6">
        <f t="shared" si="87"/>
        <v>-540</v>
      </c>
      <c r="AT30" s="6">
        <f t="shared" si="88"/>
        <v>-92</v>
      </c>
      <c r="AU30" s="6">
        <f t="shared" si="89"/>
        <v>-172</v>
      </c>
      <c r="AV30" s="6">
        <f t="shared" si="90"/>
        <v>673</v>
      </c>
      <c r="AW30" s="6">
        <f t="shared" si="91"/>
        <v>371</v>
      </c>
      <c r="AX30" s="6">
        <f t="shared" si="92"/>
        <v>258</v>
      </c>
      <c r="AY30" s="6">
        <f t="shared" si="93"/>
        <v>709</v>
      </c>
      <c r="AZ30" s="6">
        <f t="shared" si="94"/>
        <v>-83</v>
      </c>
      <c r="BA30" s="6">
        <f t="shared" si="95"/>
        <v>-308</v>
      </c>
      <c r="BB30" s="6">
        <f t="shared" si="96"/>
        <v>-289</v>
      </c>
      <c r="BC30" s="6">
        <f t="shared" si="97"/>
        <v>255</v>
      </c>
      <c r="BD30" s="6">
        <f t="shared" si="98"/>
        <v>288</v>
      </c>
      <c r="BE30" s="6">
        <f t="shared" si="99"/>
        <v>-42</v>
      </c>
      <c r="BF30" s="6">
        <f t="shared" si="100"/>
        <v>-271</v>
      </c>
      <c r="BG30" s="6">
        <f t="shared" si="101"/>
        <v>-1059</v>
      </c>
      <c r="BH30" s="6">
        <f t="shared" si="102"/>
        <v>-618</v>
      </c>
      <c r="BI30" s="6">
        <f t="shared" si="103"/>
        <v>-492</v>
      </c>
      <c r="BJ30" s="6">
        <f t="shared" si="104"/>
        <v>68</v>
      </c>
      <c r="BK30" s="6">
        <f t="shared" si="105"/>
        <v>-138</v>
      </c>
      <c r="BL30" s="6">
        <f t="shared" si="106"/>
        <v>-138</v>
      </c>
      <c r="BM30" s="6">
        <f t="shared" si="107"/>
        <v>-307</v>
      </c>
      <c r="BN30" s="6">
        <f t="shared" si="108"/>
        <v>110</v>
      </c>
      <c r="BP30" s="7">
        <f t="shared" si="109"/>
        <v>-0.07205370039935424</v>
      </c>
      <c r="BQ30" s="7">
        <f t="shared" si="110"/>
        <v>-0.05429905686292464</v>
      </c>
      <c r="BR30" s="7">
        <f t="shared" si="110"/>
        <v>-0.01636328427575523</v>
      </c>
      <c r="BS30" s="7">
        <f t="shared" si="110"/>
        <v>0.0030514814450241165</v>
      </c>
      <c r="BT30" s="7">
        <f t="shared" si="110"/>
        <v>0.01393523061825319</v>
      </c>
      <c r="BU30" s="7">
        <f t="shared" si="110"/>
        <v>-0.018970189701897018</v>
      </c>
      <c r="BV30" s="7">
        <f t="shared" si="110"/>
        <v>-0.005228887134964483</v>
      </c>
      <c r="BW30" s="7">
        <f t="shared" si="110"/>
        <v>-0.039174848755330755</v>
      </c>
      <c r="BX30" s="7">
        <f t="shared" si="110"/>
        <v>-0.010012386457473163</v>
      </c>
      <c r="BY30" s="7">
        <f t="shared" si="110"/>
        <v>-0.05630278385986863</v>
      </c>
      <c r="BZ30" s="7">
        <f t="shared" si="111"/>
        <v>-0.010164622693625013</v>
      </c>
      <c r="CA30" s="7">
        <f t="shared" si="111"/>
        <v>-0.019198571269114856</v>
      </c>
      <c r="CB30" s="7">
        <f t="shared" si="111"/>
        <v>0.0765904176624559</v>
      </c>
      <c r="CC30" s="7">
        <f t="shared" si="111"/>
        <v>0.03921775898520084</v>
      </c>
      <c r="CD30" s="7">
        <f t="shared" si="111"/>
        <v>0.026243515410436374</v>
      </c>
      <c r="CE30" s="7">
        <f t="shared" si="111"/>
        <v>0.07027455644761621</v>
      </c>
      <c r="CF30" s="7">
        <f t="shared" si="111"/>
        <v>-0.007686608631228005</v>
      </c>
      <c r="CG30" s="7">
        <f t="shared" si="111"/>
        <v>-0.02874475034997667</v>
      </c>
      <c r="CH30" s="7">
        <f t="shared" si="111"/>
        <v>-0.027769770346881908</v>
      </c>
      <c r="CI30" s="7">
        <f t="shared" si="111"/>
        <v>0.02520260921130658</v>
      </c>
      <c r="CJ30" s="7">
        <f t="shared" si="112"/>
        <v>0.027764388315819916</v>
      </c>
      <c r="CK30" s="7">
        <f t="shared" si="112"/>
        <v>-0.003939592908732764</v>
      </c>
      <c r="CL30" s="7">
        <f t="shared" si="112"/>
        <v>-0.02552029381297674</v>
      </c>
      <c r="CM30" s="7">
        <f t="shared" si="112"/>
        <v>-0.10233861615771163</v>
      </c>
      <c r="CN30" s="7">
        <f t="shared" si="112"/>
        <v>-0.0665303046614275</v>
      </c>
      <c r="CO30" s="7">
        <f t="shared" si="112"/>
        <v>-0.05674086033906124</v>
      </c>
      <c r="CP30" s="7">
        <f t="shared" si="112"/>
        <v>0.008313974813546888</v>
      </c>
      <c r="CQ30" s="7">
        <f t="shared" si="113"/>
        <v>-0.01673335758457621</v>
      </c>
      <c r="CR30" s="7">
        <f t="shared" si="114"/>
        <v>-0.01701812800591935</v>
      </c>
      <c r="CS30" s="7">
        <f t="shared" si="115"/>
        <v>-0.038514615481119056</v>
      </c>
      <c r="CT30" s="7">
        <f t="shared" si="116"/>
        <v>0.014352818371607515</v>
      </c>
    </row>
    <row r="31" spans="1:98" ht="12.75">
      <c r="A31" s="2" t="s">
        <v>59</v>
      </c>
      <c r="B31" s="2" t="s">
        <v>37</v>
      </c>
      <c r="C31" s="13">
        <v>9555</v>
      </c>
      <c r="D31" s="13">
        <v>7929</v>
      </c>
      <c r="E31" s="13">
        <v>7701</v>
      </c>
      <c r="F31" s="13">
        <v>6975</v>
      </c>
      <c r="G31" s="13">
        <v>6296</v>
      </c>
      <c r="H31" s="13">
        <v>6138</v>
      </c>
      <c r="I31" s="13">
        <v>6288</v>
      </c>
      <c r="J31" s="13">
        <v>5576</v>
      </c>
      <c r="K31" s="13">
        <v>5642</v>
      </c>
      <c r="L31" s="13">
        <v>4895</v>
      </c>
      <c r="M31" s="13">
        <v>5189</v>
      </c>
      <c r="N31" s="13">
        <v>5121</v>
      </c>
      <c r="O31" s="13">
        <v>4725</v>
      </c>
      <c r="P31" s="13">
        <v>5298</v>
      </c>
      <c r="Q31" s="13">
        <v>5690</v>
      </c>
      <c r="R31" s="13">
        <v>6215</v>
      </c>
      <c r="S31" s="13">
        <v>5805</v>
      </c>
      <c r="T31" s="13">
        <v>5774</v>
      </c>
      <c r="U31" s="13">
        <v>6040</v>
      </c>
      <c r="V31" s="13">
        <v>5841</v>
      </c>
      <c r="W31" s="13">
        <v>5576</v>
      </c>
      <c r="X31" s="13">
        <v>5160</v>
      </c>
      <c r="Y31" s="13">
        <v>4693</v>
      </c>
      <c r="Z31" s="13">
        <v>4783</v>
      </c>
      <c r="AA31" s="13">
        <v>4499</v>
      </c>
      <c r="AB31" s="13">
        <v>4495</v>
      </c>
      <c r="AC31" s="13">
        <v>4414</v>
      </c>
      <c r="AD31" s="13">
        <v>4046</v>
      </c>
      <c r="AE31" s="13">
        <v>4140</v>
      </c>
      <c r="AF31" s="13">
        <v>3804</v>
      </c>
      <c r="AG31" s="13">
        <v>3820</v>
      </c>
      <c r="AH31" s="13">
        <v>3890</v>
      </c>
      <c r="AJ31" s="6">
        <f t="shared" si="78"/>
        <v>-1626</v>
      </c>
      <c r="AK31" s="6">
        <f t="shared" si="79"/>
        <v>-228</v>
      </c>
      <c r="AL31" s="6">
        <f t="shared" si="80"/>
        <v>-726</v>
      </c>
      <c r="AM31" s="6">
        <f t="shared" si="81"/>
        <v>-679</v>
      </c>
      <c r="AN31" s="6">
        <f t="shared" si="82"/>
        <v>-158</v>
      </c>
      <c r="AO31" s="6">
        <f t="shared" si="83"/>
        <v>150</v>
      </c>
      <c r="AP31" s="6">
        <f t="shared" si="84"/>
        <v>-712</v>
      </c>
      <c r="AQ31" s="6">
        <f t="shared" si="85"/>
        <v>66</v>
      </c>
      <c r="AR31" s="6">
        <f t="shared" si="86"/>
        <v>-747</v>
      </c>
      <c r="AS31" s="6">
        <f t="shared" si="87"/>
        <v>294</v>
      </c>
      <c r="AT31" s="6">
        <f t="shared" si="88"/>
        <v>-68</v>
      </c>
      <c r="AU31" s="6">
        <f t="shared" si="89"/>
        <v>-396</v>
      </c>
      <c r="AV31" s="6">
        <f t="shared" si="90"/>
        <v>573</v>
      </c>
      <c r="AW31" s="6">
        <f t="shared" si="91"/>
        <v>392</v>
      </c>
      <c r="AX31" s="6">
        <f t="shared" si="92"/>
        <v>525</v>
      </c>
      <c r="AY31" s="6">
        <f t="shared" si="93"/>
        <v>-410</v>
      </c>
      <c r="AZ31" s="6">
        <f t="shared" si="94"/>
        <v>-31</v>
      </c>
      <c r="BA31" s="6">
        <f t="shared" si="95"/>
        <v>266</v>
      </c>
      <c r="BB31" s="6">
        <f t="shared" si="96"/>
        <v>-199</v>
      </c>
      <c r="BC31" s="6">
        <f t="shared" si="97"/>
        <v>-265</v>
      </c>
      <c r="BD31" s="6">
        <f t="shared" si="98"/>
        <v>-416</v>
      </c>
      <c r="BE31" s="6">
        <f t="shared" si="99"/>
        <v>-467</v>
      </c>
      <c r="BF31" s="6">
        <f t="shared" si="100"/>
        <v>90</v>
      </c>
      <c r="BG31" s="6">
        <f t="shared" si="101"/>
        <v>-284</v>
      </c>
      <c r="BH31" s="6">
        <f t="shared" si="102"/>
        <v>-4</v>
      </c>
      <c r="BI31" s="6">
        <f t="shared" si="103"/>
        <v>-81</v>
      </c>
      <c r="BJ31" s="6">
        <f t="shared" si="104"/>
        <v>-368</v>
      </c>
      <c r="BK31" s="6">
        <f t="shared" si="105"/>
        <v>94</v>
      </c>
      <c r="BL31" s="6">
        <f t="shared" si="106"/>
        <v>-336</v>
      </c>
      <c r="BM31" s="6">
        <f t="shared" si="107"/>
        <v>16</v>
      </c>
      <c r="BN31" s="6">
        <f t="shared" si="108"/>
        <v>70</v>
      </c>
      <c r="BP31" s="7">
        <f t="shared" si="109"/>
        <v>-0.17017268445839875</v>
      </c>
      <c r="BQ31" s="7">
        <f t="shared" si="110"/>
        <v>-0.028755202421490732</v>
      </c>
      <c r="BR31" s="7">
        <f t="shared" si="110"/>
        <v>-0.09427347097779509</v>
      </c>
      <c r="BS31" s="7">
        <f t="shared" si="110"/>
        <v>-0.09734767025089605</v>
      </c>
      <c r="BT31" s="7">
        <f t="shared" si="110"/>
        <v>-0.025095298602287167</v>
      </c>
      <c r="BU31" s="7">
        <f t="shared" si="110"/>
        <v>0.024437927663734114</v>
      </c>
      <c r="BV31" s="7">
        <f t="shared" si="110"/>
        <v>-0.11323155216284987</v>
      </c>
      <c r="BW31" s="7">
        <f t="shared" si="110"/>
        <v>0.011836441893830704</v>
      </c>
      <c r="BX31" s="7">
        <f t="shared" si="110"/>
        <v>-0.1323998582063098</v>
      </c>
      <c r="BY31" s="7">
        <f t="shared" si="110"/>
        <v>0.06006128702757916</v>
      </c>
      <c r="BZ31" s="7">
        <f t="shared" si="111"/>
        <v>-0.013104644440161881</v>
      </c>
      <c r="CA31" s="7">
        <f t="shared" si="111"/>
        <v>-0.0773286467486819</v>
      </c>
      <c r="CB31" s="7">
        <f t="shared" si="111"/>
        <v>0.12126984126984126</v>
      </c>
      <c r="CC31" s="7">
        <f t="shared" si="111"/>
        <v>0.07399018497546243</v>
      </c>
      <c r="CD31" s="7">
        <f t="shared" si="111"/>
        <v>0.09226713532513181</v>
      </c>
      <c r="CE31" s="7">
        <f t="shared" si="111"/>
        <v>-0.06596942880128721</v>
      </c>
      <c r="CF31" s="7">
        <f t="shared" si="111"/>
        <v>-0.005340223944875108</v>
      </c>
      <c r="CG31" s="7">
        <f t="shared" si="111"/>
        <v>0.04606858330446831</v>
      </c>
      <c r="CH31" s="7">
        <f t="shared" si="111"/>
        <v>-0.03294701986754967</v>
      </c>
      <c r="CI31" s="7">
        <f t="shared" si="111"/>
        <v>-0.04536894367402842</v>
      </c>
      <c r="CJ31" s="7">
        <f t="shared" si="112"/>
        <v>-0.0746054519368723</v>
      </c>
      <c r="CK31" s="7">
        <f t="shared" si="112"/>
        <v>-0.09050387596899225</v>
      </c>
      <c r="CL31" s="7">
        <f t="shared" si="112"/>
        <v>0.01917749840187513</v>
      </c>
      <c r="CM31" s="7">
        <f t="shared" si="112"/>
        <v>-0.059376960066903614</v>
      </c>
      <c r="CN31" s="7">
        <f t="shared" si="112"/>
        <v>-0.0008890864636585908</v>
      </c>
      <c r="CO31" s="7">
        <f t="shared" si="112"/>
        <v>-0.018020022246941044</v>
      </c>
      <c r="CP31" s="7">
        <f t="shared" si="112"/>
        <v>-0.08337109198006343</v>
      </c>
      <c r="CQ31" s="7">
        <f t="shared" si="113"/>
        <v>0.023232822540781017</v>
      </c>
      <c r="CR31" s="7">
        <f t="shared" si="114"/>
        <v>-0.08115942028985507</v>
      </c>
      <c r="CS31" s="7">
        <f t="shared" si="115"/>
        <v>0.004206098843322818</v>
      </c>
      <c r="CT31" s="7">
        <f t="shared" si="116"/>
        <v>0.01832460732984293</v>
      </c>
    </row>
    <row r="32" spans="1:98" ht="12.75">
      <c r="A32" s="2" t="s">
        <v>60</v>
      </c>
      <c r="B32" s="2" t="s">
        <v>37</v>
      </c>
      <c r="C32" s="13">
        <v>3541</v>
      </c>
      <c r="D32" s="13">
        <v>3551</v>
      </c>
      <c r="E32" s="13">
        <v>3713</v>
      </c>
      <c r="F32" s="13">
        <v>4023</v>
      </c>
      <c r="G32" s="13">
        <v>4295</v>
      </c>
      <c r="H32" s="13">
        <v>4423</v>
      </c>
      <c r="I32" s="13">
        <v>4642</v>
      </c>
      <c r="J32" s="13">
        <v>4860</v>
      </c>
      <c r="K32" s="13">
        <v>5050</v>
      </c>
      <c r="L32" s="13">
        <v>5450</v>
      </c>
      <c r="M32" s="13">
        <v>5712</v>
      </c>
      <c r="N32" s="13">
        <v>5451</v>
      </c>
      <c r="O32" s="13">
        <v>5417</v>
      </c>
      <c r="P32" s="13">
        <v>5237</v>
      </c>
      <c r="Q32" s="13">
        <v>5067</v>
      </c>
      <c r="R32" s="13">
        <v>4992</v>
      </c>
      <c r="S32" s="13">
        <v>5213</v>
      </c>
      <c r="T32" s="13">
        <v>5359</v>
      </c>
      <c r="U32" s="13">
        <v>5508</v>
      </c>
      <c r="V32" s="13">
        <v>5815</v>
      </c>
      <c r="W32" s="13">
        <v>6029</v>
      </c>
      <c r="X32" s="13">
        <v>6494</v>
      </c>
      <c r="Y32" s="13">
        <v>6754</v>
      </c>
      <c r="Z32" s="13">
        <v>6928</v>
      </c>
      <c r="AA32" s="13">
        <v>7343</v>
      </c>
      <c r="AB32" s="13">
        <v>7662</v>
      </c>
      <c r="AC32" s="13">
        <v>8079</v>
      </c>
      <c r="AD32" s="13">
        <v>8285</v>
      </c>
      <c r="AE32" s="13">
        <v>8398</v>
      </c>
      <c r="AF32" s="13">
        <v>8893</v>
      </c>
      <c r="AG32" s="13">
        <v>8705</v>
      </c>
      <c r="AH32" s="13">
        <v>8470</v>
      </c>
      <c r="AJ32" s="6">
        <f t="shared" si="78"/>
        <v>10</v>
      </c>
      <c r="AK32" s="6">
        <f t="shared" si="79"/>
        <v>162</v>
      </c>
      <c r="AL32" s="6">
        <f t="shared" si="80"/>
        <v>310</v>
      </c>
      <c r="AM32" s="6">
        <f t="shared" si="81"/>
        <v>272</v>
      </c>
      <c r="AN32" s="6">
        <f t="shared" si="82"/>
        <v>128</v>
      </c>
      <c r="AO32" s="6">
        <f t="shared" si="83"/>
        <v>219</v>
      </c>
      <c r="AP32" s="6">
        <f t="shared" si="84"/>
        <v>218</v>
      </c>
      <c r="AQ32" s="6">
        <f t="shared" si="85"/>
        <v>190</v>
      </c>
      <c r="AR32" s="6">
        <f t="shared" si="86"/>
        <v>400</v>
      </c>
      <c r="AS32" s="6">
        <f t="shared" si="87"/>
        <v>262</v>
      </c>
      <c r="AT32" s="6">
        <f t="shared" si="88"/>
        <v>-261</v>
      </c>
      <c r="AU32" s="6">
        <f t="shared" si="89"/>
        <v>-34</v>
      </c>
      <c r="AV32" s="6">
        <f t="shared" si="90"/>
        <v>-180</v>
      </c>
      <c r="AW32" s="6">
        <f t="shared" si="91"/>
        <v>-170</v>
      </c>
      <c r="AX32" s="6">
        <f t="shared" si="92"/>
        <v>-75</v>
      </c>
      <c r="AY32" s="6">
        <f t="shared" si="93"/>
        <v>221</v>
      </c>
      <c r="AZ32" s="6">
        <f t="shared" si="94"/>
        <v>146</v>
      </c>
      <c r="BA32" s="6">
        <f t="shared" si="95"/>
        <v>149</v>
      </c>
      <c r="BB32" s="6">
        <f t="shared" si="96"/>
        <v>307</v>
      </c>
      <c r="BC32" s="6">
        <f t="shared" si="97"/>
        <v>214</v>
      </c>
      <c r="BD32" s="6">
        <f t="shared" si="98"/>
        <v>465</v>
      </c>
      <c r="BE32" s="6">
        <f t="shared" si="99"/>
        <v>260</v>
      </c>
      <c r="BF32" s="6">
        <f t="shared" si="100"/>
        <v>174</v>
      </c>
      <c r="BG32" s="6">
        <f t="shared" si="101"/>
        <v>415</v>
      </c>
      <c r="BH32" s="6">
        <f t="shared" si="102"/>
        <v>319</v>
      </c>
      <c r="BI32" s="6">
        <f t="shared" si="103"/>
        <v>417</v>
      </c>
      <c r="BJ32" s="6">
        <f t="shared" si="104"/>
        <v>206</v>
      </c>
      <c r="BK32" s="6">
        <f t="shared" si="105"/>
        <v>113</v>
      </c>
      <c r="BL32" s="6">
        <f t="shared" si="106"/>
        <v>495</v>
      </c>
      <c r="BM32" s="6">
        <f t="shared" si="107"/>
        <v>-188</v>
      </c>
      <c r="BN32" s="6">
        <f t="shared" si="108"/>
        <v>-235</v>
      </c>
      <c r="BP32" s="7">
        <f t="shared" si="109"/>
        <v>0.002824060999717594</v>
      </c>
      <c r="BQ32" s="7">
        <f t="shared" si="110"/>
        <v>0.04562095184455083</v>
      </c>
      <c r="BR32" s="7">
        <f t="shared" si="110"/>
        <v>0.08349043899811473</v>
      </c>
      <c r="BS32" s="7">
        <f t="shared" si="110"/>
        <v>0.06761123539647029</v>
      </c>
      <c r="BT32" s="7">
        <f t="shared" si="110"/>
        <v>0.02980209545983702</v>
      </c>
      <c r="BU32" s="7">
        <f t="shared" si="110"/>
        <v>0.04951390458964504</v>
      </c>
      <c r="BV32" s="7">
        <f t="shared" si="110"/>
        <v>0.046962516156828955</v>
      </c>
      <c r="BW32" s="7">
        <f t="shared" si="110"/>
        <v>0.03909465020576132</v>
      </c>
      <c r="BX32" s="7">
        <f t="shared" si="110"/>
        <v>0.07920792079207921</v>
      </c>
      <c r="BY32" s="7">
        <f t="shared" si="110"/>
        <v>0.04807339449541284</v>
      </c>
      <c r="BZ32" s="7">
        <f t="shared" si="111"/>
        <v>-0.04569327731092437</v>
      </c>
      <c r="CA32" s="7">
        <f t="shared" si="111"/>
        <v>-0.006237387635296276</v>
      </c>
      <c r="CB32" s="7">
        <f t="shared" si="111"/>
        <v>-0.03322872438619162</v>
      </c>
      <c r="CC32" s="7">
        <f t="shared" si="111"/>
        <v>-0.032461332824135956</v>
      </c>
      <c r="CD32" s="7">
        <f t="shared" si="111"/>
        <v>-0.014801657785671996</v>
      </c>
      <c r="CE32" s="7">
        <f t="shared" si="111"/>
        <v>0.044270833333333336</v>
      </c>
      <c r="CF32" s="7">
        <f t="shared" si="111"/>
        <v>0.028006905812392097</v>
      </c>
      <c r="CG32" s="7">
        <f t="shared" si="111"/>
        <v>0.027803694719164024</v>
      </c>
      <c r="CH32" s="7">
        <f t="shared" si="111"/>
        <v>0.055737109658678285</v>
      </c>
      <c r="CI32" s="7">
        <f t="shared" si="111"/>
        <v>0.03680137575236458</v>
      </c>
      <c r="CJ32" s="7">
        <f t="shared" si="112"/>
        <v>0.07712721844418644</v>
      </c>
      <c r="CK32" s="7">
        <f t="shared" si="112"/>
        <v>0.04003695719125346</v>
      </c>
      <c r="CL32" s="7">
        <f t="shared" si="112"/>
        <v>0.02576251110453065</v>
      </c>
      <c r="CM32" s="7">
        <f t="shared" si="112"/>
        <v>0.05990184757505774</v>
      </c>
      <c r="CN32" s="7">
        <f t="shared" si="112"/>
        <v>0.043442734577148305</v>
      </c>
      <c r="CO32" s="7">
        <f t="shared" si="112"/>
        <v>0.05442443226311668</v>
      </c>
      <c r="CP32" s="7">
        <f t="shared" si="112"/>
        <v>0.02549820522341874</v>
      </c>
      <c r="CQ32" s="7">
        <f t="shared" si="113"/>
        <v>0.01363910681955341</v>
      </c>
      <c r="CR32" s="7">
        <f t="shared" si="114"/>
        <v>0.058942605382233865</v>
      </c>
      <c r="CS32" s="7">
        <f t="shared" si="115"/>
        <v>-0.02114022264702575</v>
      </c>
      <c r="CT32" s="7">
        <f t="shared" si="116"/>
        <v>-0.026995979322228605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219</v>
      </c>
      <c r="N33" s="13">
        <v>199</v>
      </c>
      <c r="O33" s="13">
        <v>190</v>
      </c>
      <c r="P33" s="13">
        <v>196</v>
      </c>
      <c r="Q33" s="13">
        <v>197</v>
      </c>
      <c r="R33" s="13">
        <v>196</v>
      </c>
      <c r="S33" s="13">
        <v>209</v>
      </c>
      <c r="T33" s="13">
        <v>203</v>
      </c>
      <c r="U33" s="13">
        <v>217</v>
      </c>
      <c r="V33" s="13">
        <v>244</v>
      </c>
      <c r="W33" s="13">
        <v>244</v>
      </c>
      <c r="X33" s="13">
        <v>435</v>
      </c>
      <c r="Y33" s="13">
        <v>443</v>
      </c>
      <c r="Z33" s="13">
        <v>460</v>
      </c>
      <c r="AA33" s="13">
        <v>484</v>
      </c>
      <c r="AB33" s="13">
        <v>488</v>
      </c>
      <c r="AC33" s="13">
        <v>487</v>
      </c>
      <c r="AD33" s="13">
        <v>488</v>
      </c>
      <c r="AE33" s="13">
        <v>471</v>
      </c>
      <c r="AF33" s="13">
        <v>481</v>
      </c>
      <c r="AG33" s="13">
        <v>474</v>
      </c>
      <c r="AH33" s="13">
        <v>469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-20</v>
      </c>
      <c r="AU33" s="6">
        <f t="shared" si="89"/>
        <v>-9</v>
      </c>
      <c r="AV33" s="6">
        <f t="shared" si="90"/>
        <v>6</v>
      </c>
      <c r="AW33" s="6">
        <f t="shared" si="91"/>
        <v>1</v>
      </c>
      <c r="AX33" s="6">
        <f t="shared" si="92"/>
        <v>-1</v>
      </c>
      <c r="AY33" s="6">
        <f t="shared" si="93"/>
        <v>13</v>
      </c>
      <c r="AZ33" s="6">
        <f t="shared" si="94"/>
        <v>-6</v>
      </c>
      <c r="BA33" s="6">
        <f t="shared" si="95"/>
        <v>14</v>
      </c>
      <c r="BB33" s="6">
        <f t="shared" si="96"/>
        <v>27</v>
      </c>
      <c r="BC33" s="6">
        <f t="shared" si="97"/>
        <v>0</v>
      </c>
      <c r="BD33" s="6">
        <f t="shared" si="98"/>
        <v>191</v>
      </c>
      <c r="BE33" s="6">
        <f t="shared" si="99"/>
        <v>8</v>
      </c>
      <c r="BF33" s="6">
        <f t="shared" si="100"/>
        <v>17</v>
      </c>
      <c r="BG33" s="6">
        <f t="shared" si="101"/>
        <v>24</v>
      </c>
      <c r="BH33" s="6">
        <f t="shared" si="102"/>
        <v>4</v>
      </c>
      <c r="BI33" s="6">
        <f t="shared" si="103"/>
        <v>-1</v>
      </c>
      <c r="BJ33" s="6">
        <f t="shared" si="104"/>
        <v>1</v>
      </c>
      <c r="BK33" s="6">
        <f t="shared" si="105"/>
        <v>-17</v>
      </c>
      <c r="BL33" s="6">
        <f t="shared" si="106"/>
        <v>10</v>
      </c>
      <c r="BM33" s="6">
        <f t="shared" si="107"/>
        <v>-7</v>
      </c>
      <c r="BN33" s="6">
        <f t="shared" si="108"/>
        <v>-5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-0.091324200913242</v>
      </c>
      <c r="CA33" s="7">
        <f t="shared" si="111"/>
        <v>-0.04522613065326633</v>
      </c>
      <c r="CB33" s="7">
        <f t="shared" si="111"/>
        <v>0.031578947368421054</v>
      </c>
      <c r="CC33" s="7">
        <f t="shared" si="111"/>
        <v>0.00510204081632653</v>
      </c>
      <c r="CD33" s="7">
        <f t="shared" si="111"/>
        <v>-0.005076142131979695</v>
      </c>
      <c r="CE33" s="7">
        <f t="shared" si="111"/>
        <v>0.0663265306122449</v>
      </c>
      <c r="CF33" s="7">
        <f t="shared" si="111"/>
        <v>-0.028708133971291867</v>
      </c>
      <c r="CG33" s="7">
        <f t="shared" si="111"/>
        <v>0.06896551724137931</v>
      </c>
      <c r="CH33" s="7">
        <f t="shared" si="111"/>
        <v>0.12442396313364056</v>
      </c>
      <c r="CI33" s="7">
        <f t="shared" si="111"/>
        <v>0</v>
      </c>
      <c r="CJ33" s="7">
        <f t="shared" si="112"/>
        <v>0.7827868852459017</v>
      </c>
      <c r="CK33" s="7">
        <f t="shared" si="112"/>
        <v>0.01839080459770115</v>
      </c>
      <c r="CL33" s="7">
        <f t="shared" si="112"/>
        <v>0.03837471783295711</v>
      </c>
      <c r="CM33" s="7">
        <f t="shared" si="112"/>
        <v>0.05217391304347826</v>
      </c>
      <c r="CN33" s="7">
        <f t="shared" si="112"/>
        <v>0.008264462809917356</v>
      </c>
      <c r="CO33" s="7">
        <f t="shared" si="112"/>
        <v>-0.0020491803278688526</v>
      </c>
      <c r="CP33" s="7">
        <f t="shared" si="112"/>
        <v>0.002053388090349076</v>
      </c>
      <c r="CQ33" s="7">
        <f t="shared" si="113"/>
        <v>-0.03483606557377049</v>
      </c>
      <c r="CR33" s="7">
        <f t="shared" si="114"/>
        <v>0.021231422505307854</v>
      </c>
      <c r="CS33" s="7">
        <f t="shared" si="115"/>
        <v>-0.014553014553014554</v>
      </c>
      <c r="CT33" s="7">
        <f t="shared" si="116"/>
        <v>-0.010548523206751054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5493</v>
      </c>
      <c r="N34" s="13">
        <v>5252</v>
      </c>
      <c r="O34" s="13">
        <v>5227</v>
      </c>
      <c r="P34" s="13">
        <v>5041</v>
      </c>
      <c r="Q34" s="13">
        <v>4870</v>
      </c>
      <c r="R34" s="13">
        <v>4796</v>
      </c>
      <c r="S34" s="13">
        <v>5004</v>
      </c>
      <c r="T34" s="13">
        <v>5156</v>
      </c>
      <c r="U34" s="13">
        <v>5291</v>
      </c>
      <c r="V34" s="13">
        <v>5571</v>
      </c>
      <c r="W34" s="13">
        <v>5785</v>
      </c>
      <c r="X34" s="13">
        <v>6059</v>
      </c>
      <c r="Y34" s="13">
        <v>6311</v>
      </c>
      <c r="Z34" s="13">
        <v>6468</v>
      </c>
      <c r="AA34" s="13">
        <v>6859</v>
      </c>
      <c r="AB34" s="13">
        <v>7174</v>
      </c>
      <c r="AC34" s="13">
        <v>7592</v>
      </c>
      <c r="AD34" s="13">
        <v>7797</v>
      </c>
      <c r="AE34" s="13">
        <v>7927</v>
      </c>
      <c r="AF34" s="13">
        <v>8412</v>
      </c>
      <c r="AG34" s="13">
        <v>8231</v>
      </c>
      <c r="AH34" s="13">
        <v>8001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-241</v>
      </c>
      <c r="AU34" s="6">
        <f t="shared" si="89"/>
        <v>-25</v>
      </c>
      <c r="AV34" s="6">
        <f t="shared" si="90"/>
        <v>-186</v>
      </c>
      <c r="AW34" s="6">
        <f t="shared" si="91"/>
        <v>-171</v>
      </c>
      <c r="AX34" s="6">
        <f t="shared" si="92"/>
        <v>-74</v>
      </c>
      <c r="AY34" s="6">
        <f t="shared" si="93"/>
        <v>208</v>
      </c>
      <c r="AZ34" s="6">
        <f t="shared" si="94"/>
        <v>152</v>
      </c>
      <c r="BA34" s="6">
        <f t="shared" si="95"/>
        <v>135</v>
      </c>
      <c r="BB34" s="6">
        <f t="shared" si="96"/>
        <v>280</v>
      </c>
      <c r="BC34" s="6">
        <f t="shared" si="97"/>
        <v>214</v>
      </c>
      <c r="BD34" s="6">
        <f t="shared" si="98"/>
        <v>274</v>
      </c>
      <c r="BE34" s="6">
        <f t="shared" si="99"/>
        <v>252</v>
      </c>
      <c r="BF34" s="6">
        <f t="shared" si="100"/>
        <v>157</v>
      </c>
      <c r="BG34" s="6">
        <f t="shared" si="101"/>
        <v>391</v>
      </c>
      <c r="BH34" s="6">
        <f t="shared" si="102"/>
        <v>315</v>
      </c>
      <c r="BI34" s="6">
        <f t="shared" si="103"/>
        <v>418</v>
      </c>
      <c r="BJ34" s="6">
        <f t="shared" si="104"/>
        <v>205</v>
      </c>
      <c r="BK34" s="6">
        <f t="shared" si="105"/>
        <v>130</v>
      </c>
      <c r="BL34" s="6">
        <f t="shared" si="106"/>
        <v>485</v>
      </c>
      <c r="BM34" s="6">
        <f t="shared" si="107"/>
        <v>-181</v>
      </c>
      <c r="BN34" s="6">
        <f t="shared" si="108"/>
        <v>-230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-0.04387402148188604</v>
      </c>
      <c r="CA34" s="7">
        <f t="shared" si="111"/>
        <v>-0.00476009139375476</v>
      </c>
      <c r="CB34" s="7">
        <f t="shared" si="111"/>
        <v>-0.035584465276449206</v>
      </c>
      <c r="CC34" s="7">
        <f t="shared" si="111"/>
        <v>-0.033921840904582425</v>
      </c>
      <c r="CD34" s="7">
        <f t="shared" si="111"/>
        <v>-0.015195071868583163</v>
      </c>
      <c r="CE34" s="7">
        <f t="shared" si="111"/>
        <v>0.043369474562135114</v>
      </c>
      <c r="CF34" s="7">
        <f t="shared" si="111"/>
        <v>0.030375699440447643</v>
      </c>
      <c r="CG34" s="7">
        <f t="shared" si="111"/>
        <v>0.02618308766485648</v>
      </c>
      <c r="CH34" s="7">
        <f t="shared" si="111"/>
        <v>0.05292005292005292</v>
      </c>
      <c r="CI34" s="7">
        <f t="shared" si="111"/>
        <v>0.038413211272662</v>
      </c>
      <c r="CJ34" s="7">
        <f t="shared" si="112"/>
        <v>0.047363872082973206</v>
      </c>
      <c r="CK34" s="7">
        <f t="shared" si="112"/>
        <v>0.041591021620729494</v>
      </c>
      <c r="CL34" s="7">
        <f t="shared" si="112"/>
        <v>0.024877198542227856</v>
      </c>
      <c r="CM34" s="7">
        <f t="shared" si="112"/>
        <v>0.060451453308596165</v>
      </c>
      <c r="CN34" s="7">
        <f t="shared" si="112"/>
        <v>0.04592506196238519</v>
      </c>
      <c r="CO34" s="7">
        <f t="shared" si="112"/>
        <v>0.058265960412601056</v>
      </c>
      <c r="CP34" s="7">
        <f t="shared" si="112"/>
        <v>0.027002107481559536</v>
      </c>
      <c r="CQ34" s="7">
        <f t="shared" si="113"/>
        <v>0.016673079389508787</v>
      </c>
      <c r="CR34" s="7">
        <f t="shared" si="114"/>
        <v>0.061183297590513434</v>
      </c>
      <c r="CS34" s="7">
        <f t="shared" si="115"/>
        <v>-0.021516880646695196</v>
      </c>
      <c r="CT34" s="7">
        <f t="shared" si="116"/>
        <v>-0.02794314178107156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