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<sst xmlns="http://schemas.openxmlformats.org/spreadsheetml/2006/main" count="254" uniqueCount="74">
  <si>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</si>
  <si>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</si>
  <si>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</si>
  <si>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</si>
  <si>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</si>
  <si>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</si>
  <si>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</si>
  <si>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</si>
  <si>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</si>
  <si>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</si>
  <si>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</si>
  <si>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</si>
  <si>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</si>
  <si>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</si>
  <si>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</si>
  <si>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</si>
  <si>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</si>
  <si>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</si>
  <si>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</si>
  <si>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</si>
  <si>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</si>
  <si>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</si>
  <si>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</si>
  <si>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</si>
  <si>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</si>
  <si>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</si>
  <si>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</si>
  <si>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</si>
  <si>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</si>
  <si>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</si>
  <si>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</si>
  <si>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</si>
  <si>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</si>
  <si>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</si>
  <si>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</si>
  <si>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</si>
  <si>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</si>
  <si>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</si>
  <si>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</si>
  <si>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</si>
  <si>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</si>
  <si>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</si>
  <si>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</si>
  <si>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</si>
  <si>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</si>
  <si>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</si>
  <si>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</si>
  <si>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</si>
  <si>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>(D)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</si>
  <si>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</si>
  <si>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</si>
  <si>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</si>
  <si>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</si>
  <si>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</si>
  <si>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</si>
  <si>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</si>
  <si>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</si>
  <si>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</si>
  <si>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</si>
  <si>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</si>
  <si>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</si>
  <si>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</si>
  <si>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</si>
  <si>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</si>
  <si>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</si>
  <si>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</si>
  <si>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</si>
  <si>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</si>
  <si>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</si>
  <si>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</si>
  <si>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</si>
  <si>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CHARLES COUNTY</t>
  </si>
  <si>
    <t xml:space="preserve">(L) </t>
  </si>
  <si>
    <t>Data extracts prepared by the Maryland Department of Planning, Planning Data Services, from U.S. BEA Table CA-25, May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</si>
</sst>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71</v>
      </c>
      <c r="C2" s="3" t="s">
        <v>69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15321</v>
      </c>
      <c r="D6" s="13">
        <v>15777</v>
      </c>
      <c r="E6" s="13">
        <v>15548</v>
      </c>
      <c r="F6" s="13">
        <v>16241</v>
      </c>
      <c r="G6" s="13">
        <v>16796</v>
      </c>
      <c r="H6" s="13">
        <v>17031</v>
      </c>
      <c r="I6" s="13">
        <v>17572</v>
      </c>
      <c r="J6" s="13">
        <v>18330</v>
      </c>
      <c r="K6" s="13">
        <v>20012</v>
      </c>
      <c r="L6" s="13">
        <v>21226</v>
      </c>
      <c r="M6" s="13">
        <v>21817</v>
      </c>
      <c r="N6" s="13">
        <v>21877</v>
      </c>
      <c r="O6" s="13">
        <v>22913</v>
      </c>
      <c r="P6" s="13">
        <v>22192</v>
      </c>
      <c r="Q6" s="13">
        <v>23645</v>
      </c>
      <c r="R6" s="13">
        <v>25099</v>
      </c>
      <c r="S6" s="13">
        <v>27331</v>
      </c>
      <c r="T6" s="13">
        <v>29679</v>
      </c>
      <c r="U6" s="13">
        <v>30989</v>
      </c>
      <c r="V6" s="13">
        <v>34236</v>
      </c>
      <c r="W6" s="13">
        <v>36729</v>
      </c>
      <c r="X6" s="13">
        <v>38209</v>
      </c>
      <c r="Y6" s="13">
        <v>38885</v>
      </c>
      <c r="Z6" s="13">
        <v>39489</v>
      </c>
      <c r="AA6" s="13">
        <v>40693</v>
      </c>
      <c r="AB6" s="13">
        <v>42177</v>
      </c>
      <c r="AC6" s="13">
        <v>43982</v>
      </c>
      <c r="AD6" s="13">
        <v>44863</v>
      </c>
      <c r="AE6" s="13">
        <v>46754</v>
      </c>
      <c r="AF6" s="13">
        <v>47431</v>
      </c>
      <c r="AG6" s="13">
        <v>48311</v>
      </c>
      <c r="AH6" s="13">
        <v>49370</v>
      </c>
      <c r="AJ6" s="6">
        <f>IF(D6="(L)","(L)",IF(C6="(L)","(L)",IF(D6="(D)","(D)",IF(C6="(D)","(D)",IF(D6="(N)","(N)",IF(C6="(N)","(N)",D6-C6))))))</f>
        <v>456</v>
      </c>
      <c r="AK6" s="6">
        <f aca="true" t="shared" si="0" ref="AK6:BN6">IF(E6="(L)","(L)",IF(D6="(L)","(L)",IF(E6="(D)","(D)",IF(D6="(D)","(D)",IF(E6="(N)","(N)",IF(D6="(N)","(N)",E6-D6))))))</f>
        <v>-229</v>
      </c>
      <c r="AL6" s="6">
        <f t="shared" si="0"/>
        <v>693</v>
      </c>
      <c r="AM6" s="6">
        <f t="shared" si="0"/>
        <v>555</v>
      </c>
      <c r="AN6" s="6">
        <f t="shared" si="0"/>
        <v>235</v>
      </c>
      <c r="AO6" s="6">
        <f t="shared" si="0"/>
        <v>541</v>
      </c>
      <c r="AP6" s="6">
        <f t="shared" si="0"/>
        <v>758</v>
      </c>
      <c r="AQ6" s="6">
        <f t="shared" si="0"/>
        <v>1682</v>
      </c>
      <c r="AR6" s="6">
        <f t="shared" si="0"/>
        <v>1214</v>
      </c>
      <c r="AS6" s="6">
        <f t="shared" si="0"/>
        <v>591</v>
      </c>
      <c r="AT6" s="6">
        <f t="shared" si="0"/>
        <v>60</v>
      </c>
      <c r="AU6" s="6">
        <f t="shared" si="0"/>
        <v>1036</v>
      </c>
      <c r="AV6" s="6">
        <f t="shared" si="0"/>
        <v>-721</v>
      </c>
      <c r="AW6" s="6">
        <f t="shared" si="0"/>
        <v>1453</v>
      </c>
      <c r="AX6" s="6">
        <f t="shared" si="0"/>
        <v>1454</v>
      </c>
      <c r="AY6" s="6">
        <f t="shared" si="0"/>
        <v>2232</v>
      </c>
      <c r="AZ6" s="6">
        <f t="shared" si="0"/>
        <v>2348</v>
      </c>
      <c r="BA6" s="6">
        <f t="shared" si="0"/>
        <v>1310</v>
      </c>
      <c r="BB6" s="6">
        <f t="shared" si="0"/>
        <v>3247</v>
      </c>
      <c r="BC6" s="6">
        <f t="shared" si="0"/>
        <v>2493</v>
      </c>
      <c r="BD6" s="6">
        <f t="shared" si="0"/>
        <v>1480</v>
      </c>
      <c r="BE6" s="6">
        <f t="shared" si="0"/>
        <v>676</v>
      </c>
      <c r="BF6" s="6">
        <f t="shared" si="0"/>
        <v>604</v>
      </c>
      <c r="BG6" s="6">
        <f t="shared" si="0"/>
        <v>1204</v>
      </c>
      <c r="BH6" s="6">
        <f t="shared" si="0"/>
        <v>1484</v>
      </c>
      <c r="BI6" s="6">
        <f t="shared" si="0"/>
        <v>1805</v>
      </c>
      <c r="BJ6" s="6">
        <f t="shared" si="0"/>
        <v>881</v>
      </c>
      <c r="BK6" s="6">
        <f t="shared" si="0"/>
        <v>1891</v>
      </c>
      <c r="BL6" s="6">
        <f t="shared" si="0"/>
        <v>677</v>
      </c>
      <c r="BM6" s="6">
        <f t="shared" si="0"/>
        <v>880</v>
      </c>
      <c r="BN6" s="6">
        <f t="shared" si="0"/>
        <v>1059</v>
      </c>
      <c r="BP6" s="7">
        <f aca="true" t="shared" si="1" ref="BP6:CP6">IF(D6="(L)","(L)",IF(C6="(L)","(L)",IF(D6="(D)","(D)",IF(C6="(D)","(D)",IF(D6="(N)","(N)",IF(C6="(N)","(N)",(D6-C6)/C6))))))</f>
        <v>0.029763070295672607</v>
      </c>
      <c r="BQ6" s="7">
        <f t="shared" si="1"/>
        <v>-0.014514800025353363</v>
      </c>
      <c r="BR6" s="7">
        <f t="shared" si="1"/>
        <v>0.04457164908669926</v>
      </c>
      <c r="BS6" s="7">
        <f t="shared" si="1"/>
        <v>0.03417277261252386</v>
      </c>
      <c r="BT6" s="7">
        <f t="shared" si="1"/>
        <v>0.01399142653012622</v>
      </c>
      <c r="BU6" s="7">
        <f t="shared" si="1"/>
        <v>0.03176560389877282</v>
      </c>
      <c r="BV6" s="7">
        <f t="shared" si="1"/>
        <v>0.043136808559071246</v>
      </c>
      <c r="BW6" s="7">
        <f t="shared" si="1"/>
        <v>0.09176213857064922</v>
      </c>
      <c r="BX6" s="7">
        <f t="shared" si="1"/>
        <v>0.060663601838896665</v>
      </c>
      <c r="BY6" s="7">
        <f t="shared" si="1"/>
        <v>0.027843211156129276</v>
      </c>
      <c r="BZ6" s="7">
        <f t="shared" si="1"/>
        <v>0.0027501489664023466</v>
      </c>
      <c r="CA6" s="7">
        <f t="shared" si="1"/>
        <v>0.04735567033871189</v>
      </c>
      <c r="CB6" s="7">
        <f t="shared" si="1"/>
        <v>-0.0314668528782787</v>
      </c>
      <c r="CC6" s="7">
        <f t="shared" si="1"/>
        <v>0.06547404470079309</v>
      </c>
      <c r="CD6" s="7">
        <f t="shared" si="1"/>
        <v>0.061492916049904846</v>
      </c>
      <c r="CE6" s="7">
        <f t="shared" si="1"/>
        <v>0.08892784573090562</v>
      </c>
      <c r="CF6" s="7">
        <f t="shared" si="1"/>
        <v>0.08590977278548169</v>
      </c>
      <c r="CG6" s="7">
        <f t="shared" si="1"/>
        <v>0.04413895346878264</v>
      </c>
      <c r="CH6" s="7">
        <f t="shared" si="1"/>
        <v>0.10477911516989899</v>
      </c>
      <c r="CI6" s="7">
        <f t="shared" si="1"/>
        <v>0.0728180862250263</v>
      </c>
      <c r="CJ6" s="7">
        <f t="shared" si="1"/>
        <v>0.04029513463475728</v>
      </c>
      <c r="CK6" s="7">
        <f t="shared" si="1"/>
        <v>0.01769216676699207</v>
      </c>
      <c r="CL6" s="7">
        <f t="shared" si="1"/>
        <v>0.015532981869615534</v>
      </c>
      <c r="CM6" s="7">
        <f t="shared" si="1"/>
        <v>0.0304895034060118</v>
      </c>
      <c r="CN6" s="7">
        <f t="shared" si="1"/>
        <v>0.03646818863195144</v>
      </c>
      <c r="CO6" s="7">
        <f t="shared" si="1"/>
        <v>0.04279583659340399</v>
      </c>
      <c r="CP6" s="7">
        <f t="shared" si="1"/>
        <v>0.02003092174071211</v>
      </c>
      <c r="CQ6" s="7">
        <f>IF(AE6="(L)","(L)",IF(AD6="(L)","(L)",IF(AE6="(D)","(D)",IF(AD6="(D)","(D)",IF(AE6="(N)","(N)",IF(AD6="(N)","(N)",(AE6-AD6)/AD6))))))</f>
        <v>0.042150547221541136</v>
      </c>
      <c r="CR6" s="7">
        <f>IF(AF6="(L)","(L)",IF(AE6="(L)","(L)",IF(AF6="(D)","(D)",IF(AE6="(D)","(D)",IF(AF6="(N)","(N)",IF(AE6="(N)","(N)",(AF6-AE6)/AE6))))))</f>
        <v>0.014480044488172136</v>
      </c>
      <c r="CS6" s="7">
        <f>IF(AG6="(L)","(L)",IF(AF6="(L)","(L)",IF(AG6="(D)","(D)",IF(AF6="(D)","(D)",IF(AG6="(N)","(N)",IF(AF6="(N)","(N)",(AG6-AF6)/AF6))))))</f>
        <v>0.018553266850793785</v>
      </c>
      <c r="CT6" s="7">
        <f>IF(AH6="(L)","(L)",IF(AG6="(L)","(L)",IF(AH6="(D)","(D)",IF(AG6="(D)","(D)",IF(AH6="(N)","(N)",IF(AG6="(N)","(N)",(AH6-AG6)/AG6))))))</f>
        <v>0.02192047359814535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12957</v>
      </c>
      <c r="D9" s="13">
        <v>13354</v>
      </c>
      <c r="E9" s="13">
        <v>12854</v>
      </c>
      <c r="F9" s="13">
        <v>13368</v>
      </c>
      <c r="G9" s="13">
        <v>13810</v>
      </c>
      <c r="H9" s="13">
        <v>13949</v>
      </c>
      <c r="I9" s="13">
        <v>14384</v>
      </c>
      <c r="J9" s="13">
        <v>15118</v>
      </c>
      <c r="K9" s="13">
        <v>16679</v>
      </c>
      <c r="L9" s="13">
        <v>17781</v>
      </c>
      <c r="M9" s="13">
        <v>18203</v>
      </c>
      <c r="N9" s="13">
        <v>18013</v>
      </c>
      <c r="O9" s="13">
        <v>18484</v>
      </c>
      <c r="P9" s="13">
        <v>18093</v>
      </c>
      <c r="Q9" s="13">
        <v>19478</v>
      </c>
      <c r="R9" s="13">
        <v>20619</v>
      </c>
      <c r="S9" s="13">
        <v>22323</v>
      </c>
      <c r="T9" s="13">
        <v>24190</v>
      </c>
      <c r="U9" s="13">
        <v>24675</v>
      </c>
      <c r="V9" s="13">
        <v>27264</v>
      </c>
      <c r="W9" s="13">
        <v>29365</v>
      </c>
      <c r="X9" s="13">
        <v>30485</v>
      </c>
      <c r="Y9" s="13">
        <v>30830</v>
      </c>
      <c r="Z9" s="13">
        <v>31504</v>
      </c>
      <c r="AA9" s="13">
        <v>32766</v>
      </c>
      <c r="AB9" s="13">
        <v>33598</v>
      </c>
      <c r="AC9" s="13">
        <v>34860</v>
      </c>
      <c r="AD9" s="13">
        <v>35433</v>
      </c>
      <c r="AE9" s="13">
        <v>36632</v>
      </c>
      <c r="AF9" s="13">
        <v>37621</v>
      </c>
      <c r="AG9" s="13">
        <v>38331</v>
      </c>
      <c r="AH9" s="13">
        <v>38982</v>
      </c>
      <c r="AJ9" s="6">
        <f aca="true" t="shared" si="2" ref="AJ9:AS12">IF(D9="(L)","(L)",IF(C9="(L)","(L)",IF(D9="(D)","(D)",IF(C9="(D)","(D)",IF(D9="(N)","(N)",IF(C9="(N)","(N)",D9-C9))))))</f>
        <v>397</v>
      </c>
      <c r="AK9" s="6">
        <f t="shared" si="2"/>
        <v>-500</v>
      </c>
      <c r="AL9" s="6">
        <f t="shared" si="2"/>
        <v>514</v>
      </c>
      <c r="AM9" s="6">
        <f t="shared" si="2"/>
        <v>442</v>
      </c>
      <c r="AN9" s="6">
        <f t="shared" si="2"/>
        <v>139</v>
      </c>
      <c r="AO9" s="6">
        <f t="shared" si="2"/>
        <v>435</v>
      </c>
      <c r="AP9" s="6">
        <f t="shared" si="2"/>
        <v>734</v>
      </c>
      <c r="AQ9" s="6">
        <f t="shared" si="2"/>
        <v>1561</v>
      </c>
      <c r="AR9" s="6">
        <f t="shared" si="2"/>
        <v>1102</v>
      </c>
      <c r="AS9" s="6">
        <f t="shared" si="2"/>
        <v>422</v>
      </c>
      <c r="AT9" s="6">
        <f aca="true" t="shared" si="3" ref="AT9:BC12">IF(N9="(L)","(L)",IF(M9="(L)","(L)",IF(N9="(D)","(D)",IF(M9="(D)","(D)",IF(N9="(N)","(N)",IF(M9="(N)","(N)",N9-M9))))))</f>
        <v>-190</v>
      </c>
      <c r="AU9" s="6">
        <f t="shared" si="3"/>
        <v>471</v>
      </c>
      <c r="AV9" s="6">
        <f t="shared" si="3"/>
        <v>-391</v>
      </c>
      <c r="AW9" s="6">
        <f t="shared" si="3"/>
        <v>1385</v>
      </c>
      <c r="AX9" s="6">
        <f t="shared" si="3"/>
        <v>1141</v>
      </c>
      <c r="AY9" s="6">
        <f t="shared" si="3"/>
        <v>1704</v>
      </c>
      <c r="AZ9" s="6">
        <f t="shared" si="3"/>
        <v>1867</v>
      </c>
      <c r="BA9" s="6">
        <f t="shared" si="3"/>
        <v>485</v>
      </c>
      <c r="BB9" s="6">
        <f t="shared" si="3"/>
        <v>2589</v>
      </c>
      <c r="BC9" s="6">
        <f t="shared" si="3"/>
        <v>2101</v>
      </c>
      <c r="BD9" s="6">
        <f aca="true" t="shared" si="4" ref="BD9:BM12">IF(X9="(L)","(L)",IF(W9="(L)","(L)",IF(X9="(D)","(D)",IF(W9="(D)","(D)",IF(X9="(N)","(N)",IF(W9="(N)","(N)",X9-W9))))))</f>
        <v>1120</v>
      </c>
      <c r="BE9" s="6">
        <f t="shared" si="4"/>
        <v>345</v>
      </c>
      <c r="BF9" s="6">
        <f t="shared" si="4"/>
        <v>674</v>
      </c>
      <c r="BG9" s="6">
        <f t="shared" si="4"/>
        <v>1262</v>
      </c>
      <c r="BH9" s="6">
        <f t="shared" si="4"/>
        <v>832</v>
      </c>
      <c r="BI9" s="6">
        <f t="shared" si="4"/>
        <v>1262</v>
      </c>
      <c r="BJ9" s="6">
        <f t="shared" si="4"/>
        <v>573</v>
      </c>
      <c r="BK9" s="6">
        <f t="shared" si="4"/>
        <v>1199</v>
      </c>
      <c r="BL9" s="6">
        <f t="shared" si="4"/>
        <v>989</v>
      </c>
      <c r="BM9" s="6">
        <f t="shared" si="4"/>
        <v>710</v>
      </c>
      <c r="BN9" s="6">
        <f>IF(AH9="(L)","(L)",IF(AG9="(L)","(L)",IF(AH9="(D)","(D)",IF(AG9="(D)","(D)",IF(AH9="(N)","(N)",IF(AG9="(N)","(N)",AH9-AG9))))))</f>
        <v>651</v>
      </c>
      <c r="BP9" s="7">
        <f>IF(D9="(L)","(L)",IF(C9="(L)","(L)",IF(D9="(D)","(D)",IF(C9="(D)","(D)",IF(D9="(N)","(N)",IF(C9="(N)","(N)",(D9-C9)/C9))))))</f>
        <v>0.030639808597669214</v>
      </c>
      <c r="BQ9" s="7">
        <f aca="true" t="shared" si="5" ref="BQ9:BY12">IF(E9="(L)","(L)",IF(D9="(L)","(L)",IF(E9="(D)","(D)",IF(D9="(D)","(D)",IF(E9="(N)","(N)",IF(D9="(N)","(N)",(E9-D9)/D9))))))</f>
        <v>-0.037441964954320804</v>
      </c>
      <c r="BR9" s="7">
        <f t="shared" si="5"/>
        <v>0.03998755251283647</v>
      </c>
      <c r="BS9" s="7">
        <f t="shared" si="5"/>
        <v>0.03306403351286655</v>
      </c>
      <c r="BT9" s="7">
        <f t="shared" si="5"/>
        <v>0.010065170166545982</v>
      </c>
      <c r="BU9" s="7">
        <f t="shared" si="5"/>
        <v>0.031185031185031187</v>
      </c>
      <c r="BV9" s="7">
        <f t="shared" si="5"/>
        <v>0.051028921023359285</v>
      </c>
      <c r="BW9" s="7">
        <f t="shared" si="5"/>
        <v>0.10325439872999075</v>
      </c>
      <c r="BX9" s="7">
        <f t="shared" si="5"/>
        <v>0.0660711073805384</v>
      </c>
      <c r="BY9" s="7">
        <f t="shared" si="5"/>
        <v>0.02373319835779765</v>
      </c>
      <c r="BZ9" s="7">
        <f aca="true" t="shared" si="6" ref="BZ9:CI12">IF(N9="(L)","(L)",IF(M9="(L)","(L)",IF(N9="(D)","(D)",IF(M9="(D)","(D)",IF(N9="(N)","(N)",IF(M9="(N)","(N)",(N9-M9)/M9))))))</f>
        <v>-0.01043783991649728</v>
      </c>
      <c r="CA9" s="7">
        <f t="shared" si="6"/>
        <v>0.026147782157330816</v>
      </c>
      <c r="CB9" s="7">
        <f t="shared" si="6"/>
        <v>-0.0211534299935079</v>
      </c>
      <c r="CC9" s="7">
        <f t="shared" si="6"/>
        <v>0.07654894157961642</v>
      </c>
      <c r="CD9" s="7">
        <f t="shared" si="6"/>
        <v>0.05857890953896704</v>
      </c>
      <c r="CE9" s="7">
        <f t="shared" si="6"/>
        <v>0.08264222319220137</v>
      </c>
      <c r="CF9" s="7">
        <f t="shared" si="6"/>
        <v>0.08363571204587197</v>
      </c>
      <c r="CG9" s="7">
        <f t="shared" si="6"/>
        <v>0.020049607275733773</v>
      </c>
      <c r="CH9" s="7">
        <f t="shared" si="6"/>
        <v>0.1049240121580547</v>
      </c>
      <c r="CI9" s="7">
        <f t="shared" si="6"/>
        <v>0.07706132629107981</v>
      </c>
      <c r="CJ9" s="7">
        <f aca="true" t="shared" si="7" ref="CJ9:CP12">IF(X9="(L)","(L)",IF(W9="(L)","(L)",IF(X9="(D)","(D)",IF(W9="(D)","(D)",IF(X9="(N)","(N)",IF(W9="(N)","(N)",(X9-W9)/W9))))))</f>
        <v>0.03814064362336114</v>
      </c>
      <c r="CK9" s="7">
        <f t="shared" si="7"/>
        <v>0.011317041167787437</v>
      </c>
      <c r="CL9" s="7">
        <f t="shared" si="7"/>
        <v>0.02186182289977295</v>
      </c>
      <c r="CM9" s="7">
        <f t="shared" si="7"/>
        <v>0.04005840528186897</v>
      </c>
      <c r="CN9" s="7">
        <f t="shared" si="7"/>
        <v>0.025392174815357382</v>
      </c>
      <c r="CO9" s="7">
        <f t="shared" si="7"/>
        <v>0.03756175962854932</v>
      </c>
      <c r="CP9" s="7">
        <f t="shared" si="7"/>
        <v>0.016437177280550774</v>
      </c>
      <c r="CQ9" s="7">
        <f aca="true" t="shared" si="8" ref="CQ9:CT12">IF(AE9="(L)","(L)",IF(AD9="(L)","(L)",IF(AE9="(D)","(D)",IF(AD9="(D)","(D)",IF(AE9="(N)","(N)",IF(AD9="(N)","(N)",(AE9-AD9)/AD9))))))</f>
        <v>0.03383851212146869</v>
      </c>
      <c r="CR9" s="7">
        <f t="shared" si="8"/>
        <v>0.0269982528936449</v>
      </c>
      <c r="CS9" s="7">
        <f t="shared" si="8"/>
        <v>0.01887243826586215</v>
      </c>
      <c r="CT9" s="7">
        <f t="shared" si="8"/>
        <v>0.016983642482585895</v>
      </c>
    </row>
    <row r="10" spans="1:98" ht="12.75">
      <c r="A10" s="2" t="s">
        <v>40</v>
      </c>
      <c r="B10" s="2" t="s">
        <v>37</v>
      </c>
      <c r="C10" s="13">
        <v>2364</v>
      </c>
      <c r="D10" s="13">
        <v>2423</v>
      </c>
      <c r="E10" s="13">
        <v>2694</v>
      </c>
      <c r="F10" s="13">
        <v>2873</v>
      </c>
      <c r="G10" s="13">
        <v>2986</v>
      </c>
      <c r="H10" s="13">
        <v>3082</v>
      </c>
      <c r="I10" s="13">
        <v>3188</v>
      </c>
      <c r="J10" s="13">
        <v>3212</v>
      </c>
      <c r="K10" s="13">
        <v>3333</v>
      </c>
      <c r="L10" s="13">
        <v>3445</v>
      </c>
      <c r="M10" s="13">
        <v>3614</v>
      </c>
      <c r="N10" s="13">
        <v>3864</v>
      </c>
      <c r="O10" s="13">
        <v>4429</v>
      </c>
      <c r="P10" s="13">
        <v>4099</v>
      </c>
      <c r="Q10" s="13">
        <v>4167</v>
      </c>
      <c r="R10" s="13">
        <v>4480</v>
      </c>
      <c r="S10" s="13">
        <v>5008</v>
      </c>
      <c r="T10" s="13">
        <v>5489</v>
      </c>
      <c r="U10" s="13">
        <v>6314</v>
      </c>
      <c r="V10" s="13">
        <v>6972</v>
      </c>
      <c r="W10" s="13">
        <v>7364</v>
      </c>
      <c r="X10" s="13">
        <v>7724</v>
      </c>
      <c r="Y10" s="13">
        <v>8055</v>
      </c>
      <c r="Z10" s="13">
        <v>7985</v>
      </c>
      <c r="AA10" s="13">
        <v>7927</v>
      </c>
      <c r="AB10" s="13">
        <v>8579</v>
      </c>
      <c r="AC10" s="13">
        <v>9122</v>
      </c>
      <c r="AD10" s="13">
        <v>9430</v>
      </c>
      <c r="AE10" s="13">
        <v>10122</v>
      </c>
      <c r="AF10" s="13">
        <v>9810</v>
      </c>
      <c r="AG10" s="13">
        <v>9980</v>
      </c>
      <c r="AH10" s="13">
        <v>10388</v>
      </c>
      <c r="AJ10" s="6">
        <f t="shared" si="2"/>
        <v>59</v>
      </c>
      <c r="AK10" s="6">
        <f t="shared" si="2"/>
        <v>271</v>
      </c>
      <c r="AL10" s="6">
        <f t="shared" si="2"/>
        <v>179</v>
      </c>
      <c r="AM10" s="6">
        <f t="shared" si="2"/>
        <v>113</v>
      </c>
      <c r="AN10" s="6">
        <f t="shared" si="2"/>
        <v>96</v>
      </c>
      <c r="AO10" s="6">
        <f t="shared" si="2"/>
        <v>106</v>
      </c>
      <c r="AP10" s="6">
        <f t="shared" si="2"/>
        <v>24</v>
      </c>
      <c r="AQ10" s="6">
        <f t="shared" si="2"/>
        <v>121</v>
      </c>
      <c r="AR10" s="6">
        <f t="shared" si="2"/>
        <v>112</v>
      </c>
      <c r="AS10" s="6">
        <f t="shared" si="2"/>
        <v>169</v>
      </c>
      <c r="AT10" s="6">
        <f t="shared" si="3"/>
        <v>250</v>
      </c>
      <c r="AU10" s="6">
        <f t="shared" si="3"/>
        <v>565</v>
      </c>
      <c r="AV10" s="6">
        <f t="shared" si="3"/>
        <v>-330</v>
      </c>
      <c r="AW10" s="6">
        <f t="shared" si="3"/>
        <v>68</v>
      </c>
      <c r="AX10" s="6">
        <f t="shared" si="3"/>
        <v>313</v>
      </c>
      <c r="AY10" s="6">
        <f t="shared" si="3"/>
        <v>528</v>
      </c>
      <c r="AZ10" s="6">
        <f t="shared" si="3"/>
        <v>481</v>
      </c>
      <c r="BA10" s="6">
        <f t="shared" si="3"/>
        <v>825</v>
      </c>
      <c r="BB10" s="6">
        <f t="shared" si="3"/>
        <v>658</v>
      </c>
      <c r="BC10" s="6">
        <f t="shared" si="3"/>
        <v>392</v>
      </c>
      <c r="BD10" s="6">
        <f t="shared" si="4"/>
        <v>360</v>
      </c>
      <c r="BE10" s="6">
        <f t="shared" si="4"/>
        <v>331</v>
      </c>
      <c r="BF10" s="6">
        <f t="shared" si="4"/>
        <v>-70</v>
      </c>
      <c r="BG10" s="6">
        <f t="shared" si="4"/>
        <v>-58</v>
      </c>
      <c r="BH10" s="6">
        <f t="shared" si="4"/>
        <v>652</v>
      </c>
      <c r="BI10" s="6">
        <f t="shared" si="4"/>
        <v>543</v>
      </c>
      <c r="BJ10" s="6">
        <f t="shared" si="4"/>
        <v>308</v>
      </c>
      <c r="BK10" s="6">
        <f t="shared" si="4"/>
        <v>692</v>
      </c>
      <c r="BL10" s="6">
        <f t="shared" si="4"/>
        <v>-312</v>
      </c>
      <c r="BM10" s="6">
        <f t="shared" si="4"/>
        <v>170</v>
      </c>
      <c r="BN10" s="6">
        <f>IF(AH10="(L)","(L)",IF(AG10="(L)","(L)",IF(AH10="(D)","(D)",IF(AG10="(D)","(D)",IF(AH10="(N)","(N)",IF(AG10="(N)","(N)",AH10-AG10))))))</f>
        <v>408</v>
      </c>
      <c r="BP10" s="7">
        <f>IF(D10="(L)","(L)",IF(C10="(L)","(L)",IF(D10="(D)","(D)",IF(C10="(D)","(D)",IF(D10="(N)","(N)",IF(C10="(N)","(N)",(D10-C10)/C10))))))</f>
        <v>0.024957698815566837</v>
      </c>
      <c r="BQ10" s="7">
        <f t="shared" si="5"/>
        <v>0.11184482047049113</v>
      </c>
      <c r="BR10" s="7">
        <f t="shared" si="5"/>
        <v>0.06644394951744617</v>
      </c>
      <c r="BS10" s="7">
        <f t="shared" si="5"/>
        <v>0.03933170901496694</v>
      </c>
      <c r="BT10" s="7">
        <f t="shared" si="5"/>
        <v>0.032150033489618215</v>
      </c>
      <c r="BU10" s="7">
        <f t="shared" si="5"/>
        <v>0.03439325113562622</v>
      </c>
      <c r="BV10" s="7">
        <f t="shared" si="5"/>
        <v>0.0075282308657465494</v>
      </c>
      <c r="BW10" s="7">
        <f t="shared" si="5"/>
        <v>0.03767123287671233</v>
      </c>
      <c r="BX10" s="7">
        <f t="shared" si="5"/>
        <v>0.0336033603360336</v>
      </c>
      <c r="BY10" s="7">
        <f t="shared" si="5"/>
        <v>0.04905660377358491</v>
      </c>
      <c r="BZ10" s="7">
        <f t="shared" si="6"/>
        <v>0.06917542888765911</v>
      </c>
      <c r="CA10" s="7">
        <f t="shared" si="6"/>
        <v>0.1462215320910973</v>
      </c>
      <c r="CB10" s="7">
        <f t="shared" si="6"/>
        <v>-0.07450891849175886</v>
      </c>
      <c r="CC10" s="7">
        <f t="shared" si="6"/>
        <v>0.01658941205171993</v>
      </c>
      <c r="CD10" s="7">
        <f t="shared" si="6"/>
        <v>0.07511399088072954</v>
      </c>
      <c r="CE10" s="7">
        <f t="shared" si="6"/>
        <v>0.11785714285714285</v>
      </c>
      <c r="CF10" s="7">
        <f t="shared" si="6"/>
        <v>0.09604632587859425</v>
      </c>
      <c r="CG10" s="7">
        <f t="shared" si="6"/>
        <v>0.15030060120240482</v>
      </c>
      <c r="CH10" s="7">
        <f t="shared" si="6"/>
        <v>0.10421286031042129</v>
      </c>
      <c r="CI10" s="7">
        <f t="shared" si="6"/>
        <v>0.05622489959839357</v>
      </c>
      <c r="CJ10" s="7">
        <f t="shared" si="7"/>
        <v>0.04888647474198805</v>
      </c>
      <c r="CK10" s="7">
        <f t="shared" si="7"/>
        <v>0.04285344381149663</v>
      </c>
      <c r="CL10" s="7">
        <f t="shared" si="7"/>
        <v>-0.008690254500310366</v>
      </c>
      <c r="CM10" s="7">
        <f t="shared" si="7"/>
        <v>-0.007263619286161553</v>
      </c>
      <c r="CN10" s="7">
        <f t="shared" si="7"/>
        <v>0.08225053614229848</v>
      </c>
      <c r="CO10" s="7">
        <f t="shared" si="7"/>
        <v>0.0632940902203054</v>
      </c>
      <c r="CP10" s="7">
        <f t="shared" si="7"/>
        <v>0.033764525323393996</v>
      </c>
      <c r="CQ10" s="7">
        <f t="shared" si="8"/>
        <v>0.07338282078472959</v>
      </c>
      <c r="CR10" s="7">
        <f t="shared" si="8"/>
        <v>-0.03082394783639597</v>
      </c>
      <c r="CS10" s="7">
        <f t="shared" si="8"/>
        <v>0.017329255861365953</v>
      </c>
      <c r="CT10" s="7">
        <f t="shared" si="8"/>
        <v>0.04088176352705411</v>
      </c>
    </row>
    <row r="11" spans="1:98" ht="12.75">
      <c r="A11" s="2" t="s">
        <v>41</v>
      </c>
      <c r="B11" s="2" t="s">
        <v>37</v>
      </c>
      <c r="C11" s="13">
        <v>739</v>
      </c>
      <c r="D11" s="13">
        <v>744</v>
      </c>
      <c r="E11" s="13">
        <v>750</v>
      </c>
      <c r="F11" s="13">
        <v>754</v>
      </c>
      <c r="G11" s="13">
        <v>766</v>
      </c>
      <c r="H11" s="13">
        <v>776</v>
      </c>
      <c r="I11" s="13">
        <v>782</v>
      </c>
      <c r="J11" s="13">
        <v>796</v>
      </c>
      <c r="K11" s="13">
        <v>813</v>
      </c>
      <c r="L11" s="13">
        <v>830</v>
      </c>
      <c r="M11" s="13">
        <v>823</v>
      </c>
      <c r="N11" s="13">
        <v>839</v>
      </c>
      <c r="O11" s="13">
        <v>871</v>
      </c>
      <c r="P11" s="13">
        <v>847</v>
      </c>
      <c r="Q11" s="13">
        <v>878</v>
      </c>
      <c r="R11" s="13">
        <v>836</v>
      </c>
      <c r="S11" s="13">
        <v>796</v>
      </c>
      <c r="T11" s="13">
        <v>741</v>
      </c>
      <c r="U11" s="13">
        <v>686</v>
      </c>
      <c r="V11" s="13">
        <v>653</v>
      </c>
      <c r="W11" s="13">
        <v>634</v>
      </c>
      <c r="X11" s="13">
        <v>608</v>
      </c>
      <c r="Y11" s="13">
        <v>605</v>
      </c>
      <c r="Z11" s="13">
        <v>605</v>
      </c>
      <c r="AA11" s="13">
        <v>568</v>
      </c>
      <c r="AB11" s="13">
        <v>531</v>
      </c>
      <c r="AC11" s="13">
        <v>512</v>
      </c>
      <c r="AD11" s="13">
        <v>473</v>
      </c>
      <c r="AE11" s="13">
        <v>439</v>
      </c>
      <c r="AF11" s="13">
        <v>438</v>
      </c>
      <c r="AG11" s="13">
        <v>434</v>
      </c>
      <c r="AH11" s="13">
        <v>431</v>
      </c>
      <c r="AJ11" s="6">
        <f t="shared" si="2"/>
        <v>5</v>
      </c>
      <c r="AK11" s="6">
        <f t="shared" si="2"/>
        <v>6</v>
      </c>
      <c r="AL11" s="6">
        <f t="shared" si="2"/>
        <v>4</v>
      </c>
      <c r="AM11" s="6">
        <f t="shared" si="2"/>
        <v>12</v>
      </c>
      <c r="AN11" s="6">
        <f t="shared" si="2"/>
        <v>10</v>
      </c>
      <c r="AO11" s="6">
        <f t="shared" si="2"/>
        <v>6</v>
      </c>
      <c r="AP11" s="6">
        <f t="shared" si="2"/>
        <v>14</v>
      </c>
      <c r="AQ11" s="6">
        <f t="shared" si="2"/>
        <v>17</v>
      </c>
      <c r="AR11" s="6">
        <f t="shared" si="2"/>
        <v>17</v>
      </c>
      <c r="AS11" s="6">
        <f t="shared" si="2"/>
        <v>-7</v>
      </c>
      <c r="AT11" s="6">
        <f t="shared" si="3"/>
        <v>16</v>
      </c>
      <c r="AU11" s="6">
        <f t="shared" si="3"/>
        <v>32</v>
      </c>
      <c r="AV11" s="6">
        <f t="shared" si="3"/>
        <v>-24</v>
      </c>
      <c r="AW11" s="6">
        <f t="shared" si="3"/>
        <v>31</v>
      </c>
      <c r="AX11" s="6">
        <f t="shared" si="3"/>
        <v>-42</v>
      </c>
      <c r="AY11" s="6">
        <f t="shared" si="3"/>
        <v>-40</v>
      </c>
      <c r="AZ11" s="6">
        <f t="shared" si="3"/>
        <v>-55</v>
      </c>
      <c r="BA11" s="6">
        <f t="shared" si="3"/>
        <v>-55</v>
      </c>
      <c r="BB11" s="6">
        <f t="shared" si="3"/>
        <v>-33</v>
      </c>
      <c r="BC11" s="6">
        <f t="shared" si="3"/>
        <v>-19</v>
      </c>
      <c r="BD11" s="6">
        <f t="shared" si="4"/>
        <v>-26</v>
      </c>
      <c r="BE11" s="6">
        <f t="shared" si="4"/>
        <v>-3</v>
      </c>
      <c r="BF11" s="6">
        <f t="shared" si="4"/>
        <v>0</v>
      </c>
      <c r="BG11" s="6">
        <f t="shared" si="4"/>
        <v>-37</v>
      </c>
      <c r="BH11" s="6">
        <f t="shared" si="4"/>
        <v>-37</v>
      </c>
      <c r="BI11" s="6">
        <f t="shared" si="4"/>
        <v>-19</v>
      </c>
      <c r="BJ11" s="6">
        <f t="shared" si="4"/>
        <v>-39</v>
      </c>
      <c r="BK11" s="6">
        <f t="shared" si="4"/>
        <v>-34</v>
      </c>
      <c r="BL11" s="6">
        <f t="shared" si="4"/>
        <v>-1</v>
      </c>
      <c r="BM11" s="6">
        <f t="shared" si="4"/>
        <v>-4</v>
      </c>
      <c r="BN11" s="6">
        <f>IF(AH11="(L)","(L)",IF(AG11="(L)","(L)",IF(AH11="(D)","(D)",IF(AG11="(D)","(D)",IF(AH11="(N)","(N)",IF(AG11="(N)","(N)",AH11-AG11))))))</f>
        <v>-3</v>
      </c>
      <c r="BP11" s="7">
        <f>IF(D11="(L)","(L)",IF(C11="(L)","(L)",IF(D11="(D)","(D)",IF(C11="(D)","(D)",IF(D11="(N)","(N)",IF(C11="(N)","(N)",(D11-C11)/C11))))))</f>
        <v>0.006765899864682003</v>
      </c>
      <c r="BQ11" s="7">
        <f t="shared" si="5"/>
        <v>0.008064516129032258</v>
      </c>
      <c r="BR11" s="7">
        <f t="shared" si="5"/>
        <v>0.005333333333333333</v>
      </c>
      <c r="BS11" s="7">
        <f t="shared" si="5"/>
        <v>0.015915119363395226</v>
      </c>
      <c r="BT11" s="7">
        <f t="shared" si="5"/>
        <v>0.013054830287206266</v>
      </c>
      <c r="BU11" s="7">
        <f t="shared" si="5"/>
        <v>0.007731958762886598</v>
      </c>
      <c r="BV11" s="7">
        <f t="shared" si="5"/>
        <v>0.017902813299232736</v>
      </c>
      <c r="BW11" s="7">
        <f t="shared" si="5"/>
        <v>0.02135678391959799</v>
      </c>
      <c r="BX11" s="7">
        <f t="shared" si="5"/>
        <v>0.020910209102091022</v>
      </c>
      <c r="BY11" s="7">
        <f t="shared" si="5"/>
        <v>-0.008433734939759036</v>
      </c>
      <c r="BZ11" s="7">
        <f t="shared" si="6"/>
        <v>0.019441069258809233</v>
      </c>
      <c r="CA11" s="7">
        <f t="shared" si="6"/>
        <v>0.03814064362336114</v>
      </c>
      <c r="CB11" s="7">
        <f t="shared" si="6"/>
        <v>-0.027554535017221583</v>
      </c>
      <c r="CC11" s="7">
        <f t="shared" si="6"/>
        <v>0.03659976387249114</v>
      </c>
      <c r="CD11" s="7">
        <f t="shared" si="6"/>
        <v>-0.04783599088838269</v>
      </c>
      <c r="CE11" s="7">
        <f t="shared" si="6"/>
        <v>-0.04784688995215311</v>
      </c>
      <c r="CF11" s="7">
        <f t="shared" si="6"/>
        <v>-0.06909547738693467</v>
      </c>
      <c r="CG11" s="7">
        <f t="shared" si="6"/>
        <v>-0.07422402159244265</v>
      </c>
      <c r="CH11" s="7">
        <f t="shared" si="6"/>
        <v>-0.048104956268221574</v>
      </c>
      <c r="CI11" s="7">
        <f t="shared" si="6"/>
        <v>-0.02909647779479326</v>
      </c>
      <c r="CJ11" s="7">
        <f t="shared" si="7"/>
        <v>-0.04100946372239748</v>
      </c>
      <c r="CK11" s="7">
        <f t="shared" si="7"/>
        <v>-0.004934210526315789</v>
      </c>
      <c r="CL11" s="7">
        <f t="shared" si="7"/>
        <v>0</v>
      </c>
      <c r="CM11" s="7">
        <f t="shared" si="7"/>
        <v>-0.06115702479338843</v>
      </c>
      <c r="CN11" s="7">
        <f t="shared" si="7"/>
        <v>-0.06514084507042253</v>
      </c>
      <c r="CO11" s="7">
        <f t="shared" si="7"/>
        <v>-0.035781544256120526</v>
      </c>
      <c r="CP11" s="7">
        <f t="shared" si="7"/>
        <v>-0.076171875</v>
      </c>
      <c r="CQ11" s="7">
        <f t="shared" si="8"/>
        <v>-0.07188160676532769</v>
      </c>
      <c r="CR11" s="7">
        <f t="shared" si="8"/>
        <v>-0.002277904328018223</v>
      </c>
      <c r="CS11" s="7">
        <f t="shared" si="8"/>
        <v>-0.0091324200913242</v>
      </c>
      <c r="CT11" s="7">
        <f t="shared" si="8"/>
        <v>-0.0069124423963133645</v>
      </c>
    </row>
    <row r="12" spans="1:98" ht="12.75">
      <c r="A12" s="2" t="s">
        <v>42</v>
      </c>
      <c r="B12" s="2" t="s">
        <v>37</v>
      </c>
      <c r="C12" s="13">
        <v>1625</v>
      </c>
      <c r="D12" s="13">
        <v>1679</v>
      </c>
      <c r="E12" s="13">
        <v>1944</v>
      </c>
      <c r="F12" s="13">
        <v>2119</v>
      </c>
      <c r="G12" s="13">
        <v>2220</v>
      </c>
      <c r="H12" s="13">
        <v>2306</v>
      </c>
      <c r="I12" s="13">
        <v>2406</v>
      </c>
      <c r="J12" s="13">
        <v>2416</v>
      </c>
      <c r="K12" s="13">
        <v>2520</v>
      </c>
      <c r="L12" s="13">
        <v>2615</v>
      </c>
      <c r="M12" s="13">
        <v>2791</v>
      </c>
      <c r="N12" s="13">
        <v>3025</v>
      </c>
      <c r="O12" s="13">
        <v>3558</v>
      </c>
      <c r="P12" s="13">
        <v>3252</v>
      </c>
      <c r="Q12" s="13">
        <v>3289</v>
      </c>
      <c r="R12" s="13">
        <v>3644</v>
      </c>
      <c r="S12" s="13">
        <v>4212</v>
      </c>
      <c r="T12" s="13">
        <v>4748</v>
      </c>
      <c r="U12" s="13">
        <v>5628</v>
      </c>
      <c r="V12" s="13">
        <v>6319</v>
      </c>
      <c r="W12" s="13">
        <v>6730</v>
      </c>
      <c r="X12" s="13">
        <v>7116</v>
      </c>
      <c r="Y12" s="13">
        <v>7450</v>
      </c>
      <c r="Z12" s="13">
        <v>7380</v>
      </c>
      <c r="AA12" s="13">
        <v>7359</v>
      </c>
      <c r="AB12" s="13">
        <v>8048</v>
      </c>
      <c r="AC12" s="13">
        <v>8610</v>
      </c>
      <c r="AD12" s="13">
        <v>8957</v>
      </c>
      <c r="AE12" s="13">
        <v>9683</v>
      </c>
      <c r="AF12" s="13">
        <v>9372</v>
      </c>
      <c r="AG12" s="13">
        <v>9546</v>
      </c>
      <c r="AH12" s="13">
        <v>9957</v>
      </c>
      <c r="AJ12" s="6">
        <f t="shared" si="2"/>
        <v>54</v>
      </c>
      <c r="AK12" s="6">
        <f t="shared" si="2"/>
        <v>265</v>
      </c>
      <c r="AL12" s="6">
        <f t="shared" si="2"/>
        <v>175</v>
      </c>
      <c r="AM12" s="6">
        <f t="shared" si="2"/>
        <v>101</v>
      </c>
      <c r="AN12" s="6">
        <f t="shared" si="2"/>
        <v>86</v>
      </c>
      <c r="AO12" s="6">
        <f t="shared" si="2"/>
        <v>100</v>
      </c>
      <c r="AP12" s="6">
        <f t="shared" si="2"/>
        <v>10</v>
      </c>
      <c r="AQ12" s="6">
        <f t="shared" si="2"/>
        <v>104</v>
      </c>
      <c r="AR12" s="6">
        <f t="shared" si="2"/>
        <v>95</v>
      </c>
      <c r="AS12" s="6">
        <f t="shared" si="2"/>
        <v>176</v>
      </c>
      <c r="AT12" s="6">
        <f t="shared" si="3"/>
        <v>234</v>
      </c>
      <c r="AU12" s="6">
        <f t="shared" si="3"/>
        <v>533</v>
      </c>
      <c r="AV12" s="6">
        <f t="shared" si="3"/>
        <v>-306</v>
      </c>
      <c r="AW12" s="6">
        <f t="shared" si="3"/>
        <v>37</v>
      </c>
      <c r="AX12" s="6">
        <f t="shared" si="3"/>
        <v>355</v>
      </c>
      <c r="AY12" s="6">
        <f t="shared" si="3"/>
        <v>568</v>
      </c>
      <c r="AZ12" s="6">
        <f t="shared" si="3"/>
        <v>536</v>
      </c>
      <c r="BA12" s="6">
        <f t="shared" si="3"/>
        <v>880</v>
      </c>
      <c r="BB12" s="6">
        <f t="shared" si="3"/>
        <v>691</v>
      </c>
      <c r="BC12" s="6">
        <f t="shared" si="3"/>
        <v>411</v>
      </c>
      <c r="BD12" s="6">
        <f t="shared" si="4"/>
        <v>386</v>
      </c>
      <c r="BE12" s="6">
        <f t="shared" si="4"/>
        <v>334</v>
      </c>
      <c r="BF12" s="6">
        <f t="shared" si="4"/>
        <v>-70</v>
      </c>
      <c r="BG12" s="6">
        <f t="shared" si="4"/>
        <v>-21</v>
      </c>
      <c r="BH12" s="6">
        <f t="shared" si="4"/>
        <v>689</v>
      </c>
      <c r="BI12" s="6">
        <f t="shared" si="4"/>
        <v>562</v>
      </c>
      <c r="BJ12" s="6">
        <f t="shared" si="4"/>
        <v>347</v>
      </c>
      <c r="BK12" s="6">
        <f t="shared" si="4"/>
        <v>726</v>
      </c>
      <c r="BL12" s="6">
        <f t="shared" si="4"/>
        <v>-311</v>
      </c>
      <c r="BM12" s="6">
        <f t="shared" si="4"/>
        <v>174</v>
      </c>
      <c r="BN12" s="6">
        <f>IF(AH12="(L)","(L)",IF(AG12="(L)","(L)",IF(AH12="(D)","(D)",IF(AG12="(D)","(D)",IF(AH12="(N)","(N)",IF(AG12="(N)","(N)",AH12-AG12))))))</f>
        <v>411</v>
      </c>
      <c r="BP12" s="7">
        <f>IF(D12="(L)","(L)",IF(C12="(L)","(L)",IF(D12="(D)","(D)",IF(C12="(D)","(D)",IF(D12="(N)","(N)",IF(C12="(N)","(N)",(D12-C12)/C12))))))</f>
        <v>0.03323076923076923</v>
      </c>
      <c r="BQ12" s="7">
        <f t="shared" si="5"/>
        <v>0.15783204288266825</v>
      </c>
      <c r="BR12" s="7">
        <f t="shared" si="5"/>
        <v>0.09002057613168725</v>
      </c>
      <c r="BS12" s="7">
        <f t="shared" si="5"/>
        <v>0.04766399244926852</v>
      </c>
      <c r="BT12" s="7">
        <f t="shared" si="5"/>
        <v>0.03873873873873874</v>
      </c>
      <c r="BU12" s="7">
        <f t="shared" si="5"/>
        <v>0.04336513443191674</v>
      </c>
      <c r="BV12" s="7">
        <f t="shared" si="5"/>
        <v>0.004156275976724855</v>
      </c>
      <c r="BW12" s="7">
        <f t="shared" si="5"/>
        <v>0.04304635761589404</v>
      </c>
      <c r="BX12" s="7">
        <f t="shared" si="5"/>
        <v>0.037698412698412696</v>
      </c>
      <c r="BY12" s="7">
        <f t="shared" si="5"/>
        <v>0.0673040152963671</v>
      </c>
      <c r="BZ12" s="7">
        <f t="shared" si="6"/>
        <v>0.08384091723396632</v>
      </c>
      <c r="CA12" s="7">
        <f t="shared" si="6"/>
        <v>0.176198347107438</v>
      </c>
      <c r="CB12" s="7">
        <f t="shared" si="6"/>
        <v>-0.08600337268128162</v>
      </c>
      <c r="CC12" s="7">
        <f t="shared" si="6"/>
        <v>0.011377613776137762</v>
      </c>
      <c r="CD12" s="7">
        <f t="shared" si="6"/>
        <v>0.10793554271815141</v>
      </c>
      <c r="CE12" s="7">
        <f t="shared" si="6"/>
        <v>0.15587266739846323</v>
      </c>
      <c r="CF12" s="7">
        <f t="shared" si="6"/>
        <v>0.12725546058879392</v>
      </c>
      <c r="CG12" s="7">
        <f t="shared" si="6"/>
        <v>0.18534119629317608</v>
      </c>
      <c r="CH12" s="7">
        <f t="shared" si="6"/>
        <v>0.12277896233120114</v>
      </c>
      <c r="CI12" s="7">
        <f t="shared" si="6"/>
        <v>0.06504193701535053</v>
      </c>
      <c r="CJ12" s="7">
        <f t="shared" si="7"/>
        <v>0.057355126300148586</v>
      </c>
      <c r="CK12" s="7">
        <f t="shared" si="7"/>
        <v>0.04693648116919618</v>
      </c>
      <c r="CL12" s="7">
        <f t="shared" si="7"/>
        <v>-0.009395973154362415</v>
      </c>
      <c r="CM12" s="7">
        <f t="shared" si="7"/>
        <v>-0.002845528455284553</v>
      </c>
      <c r="CN12" s="7">
        <f t="shared" si="7"/>
        <v>0.09362685147438511</v>
      </c>
      <c r="CO12" s="7">
        <f t="shared" si="7"/>
        <v>0.069831013916501</v>
      </c>
      <c r="CP12" s="7">
        <f t="shared" si="7"/>
        <v>0.04030197444831591</v>
      </c>
      <c r="CQ12" s="7">
        <f t="shared" si="8"/>
        <v>0.08105392430501283</v>
      </c>
      <c r="CR12" s="7">
        <f t="shared" si="8"/>
        <v>-0.03211814520293298</v>
      </c>
      <c r="CS12" s="7">
        <f t="shared" si="8"/>
        <v>0.01856594110115237</v>
      </c>
      <c r="CT12" s="7">
        <f t="shared" si="8"/>
        <v>0.04305468258956631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947</v>
      </c>
      <c r="D15" s="13">
        <v>945</v>
      </c>
      <c r="E15" s="13">
        <v>941</v>
      </c>
      <c r="F15" s="13">
        <v>915</v>
      </c>
      <c r="G15" s="13">
        <v>941</v>
      </c>
      <c r="H15" s="13">
        <v>951</v>
      </c>
      <c r="I15" s="13">
        <v>973</v>
      </c>
      <c r="J15" s="13">
        <v>1003</v>
      </c>
      <c r="K15" s="13">
        <v>1004</v>
      </c>
      <c r="L15" s="13">
        <v>1016</v>
      </c>
      <c r="M15" s="13">
        <v>1075</v>
      </c>
      <c r="N15" s="13">
        <v>1154</v>
      </c>
      <c r="O15" s="13">
        <v>1236</v>
      </c>
      <c r="P15" s="13">
        <v>1250</v>
      </c>
      <c r="Q15" s="13">
        <v>1294</v>
      </c>
      <c r="R15" s="13">
        <v>1191</v>
      </c>
      <c r="S15" s="13">
        <v>1044</v>
      </c>
      <c r="T15" s="13">
        <v>981</v>
      </c>
      <c r="U15" s="13">
        <v>910</v>
      </c>
      <c r="V15" s="13">
        <v>854</v>
      </c>
      <c r="W15" s="13">
        <v>778</v>
      </c>
      <c r="X15" s="13">
        <v>723</v>
      </c>
      <c r="Y15" s="13">
        <v>698</v>
      </c>
      <c r="Z15" s="13">
        <v>670</v>
      </c>
      <c r="AA15" s="13">
        <v>623</v>
      </c>
      <c r="AB15" s="13">
        <v>591</v>
      </c>
      <c r="AC15" s="13">
        <v>574</v>
      </c>
      <c r="AD15" s="13">
        <v>536</v>
      </c>
      <c r="AE15" s="13">
        <v>511</v>
      </c>
      <c r="AF15" s="13">
        <v>487</v>
      </c>
      <c r="AG15" s="13">
        <v>481</v>
      </c>
      <c r="AH15" s="13">
        <v>473</v>
      </c>
      <c r="AJ15" s="6">
        <f aca="true" t="shared" si="9" ref="AJ15:AS16">IF(D15="(L)","(L)",IF(C15="(L)","(L)",IF(D15="(D)","(D)",IF(C15="(D)","(D)",IF(D15="(N)","(N)",IF(C15="(N)","(N)",D15-C15))))))</f>
        <v>-2</v>
      </c>
      <c r="AK15" s="6">
        <f t="shared" si="9"/>
        <v>-4</v>
      </c>
      <c r="AL15" s="6">
        <f t="shared" si="9"/>
        <v>-26</v>
      </c>
      <c r="AM15" s="6">
        <f t="shared" si="9"/>
        <v>26</v>
      </c>
      <c r="AN15" s="6">
        <f t="shared" si="9"/>
        <v>10</v>
      </c>
      <c r="AO15" s="6">
        <f t="shared" si="9"/>
        <v>22</v>
      </c>
      <c r="AP15" s="6">
        <f t="shared" si="9"/>
        <v>30</v>
      </c>
      <c r="AQ15" s="6">
        <f t="shared" si="9"/>
        <v>1</v>
      </c>
      <c r="AR15" s="6">
        <f t="shared" si="9"/>
        <v>12</v>
      </c>
      <c r="AS15" s="6">
        <f t="shared" si="9"/>
        <v>59</v>
      </c>
      <c r="AT15" s="6">
        <f aca="true" t="shared" si="10" ref="AT15:BC16">IF(N15="(L)","(L)",IF(M15="(L)","(L)",IF(N15="(D)","(D)",IF(M15="(D)","(D)",IF(N15="(N)","(N)",IF(M15="(N)","(N)",N15-M15))))))</f>
        <v>79</v>
      </c>
      <c r="AU15" s="6">
        <f t="shared" si="10"/>
        <v>82</v>
      </c>
      <c r="AV15" s="6">
        <f t="shared" si="10"/>
        <v>14</v>
      </c>
      <c r="AW15" s="6">
        <f t="shared" si="10"/>
        <v>44</v>
      </c>
      <c r="AX15" s="6">
        <f t="shared" si="10"/>
        <v>-103</v>
      </c>
      <c r="AY15" s="6">
        <f t="shared" si="10"/>
        <v>-147</v>
      </c>
      <c r="AZ15" s="6">
        <f t="shared" si="10"/>
        <v>-63</v>
      </c>
      <c r="BA15" s="6">
        <f t="shared" si="10"/>
        <v>-71</v>
      </c>
      <c r="BB15" s="6">
        <f t="shared" si="10"/>
        <v>-56</v>
      </c>
      <c r="BC15" s="6">
        <f t="shared" si="10"/>
        <v>-76</v>
      </c>
      <c r="BD15" s="6">
        <f aca="true" t="shared" si="11" ref="BD15:BM16">IF(X15="(L)","(L)",IF(W15="(L)","(L)",IF(X15="(D)","(D)",IF(W15="(D)","(D)",IF(X15="(N)","(N)",IF(W15="(N)","(N)",X15-W15))))))</f>
        <v>-55</v>
      </c>
      <c r="BE15" s="6">
        <f t="shared" si="11"/>
        <v>-25</v>
      </c>
      <c r="BF15" s="6">
        <f t="shared" si="11"/>
        <v>-28</v>
      </c>
      <c r="BG15" s="6">
        <f t="shared" si="11"/>
        <v>-47</v>
      </c>
      <c r="BH15" s="6">
        <f t="shared" si="11"/>
        <v>-32</v>
      </c>
      <c r="BI15" s="6">
        <f t="shared" si="11"/>
        <v>-17</v>
      </c>
      <c r="BJ15" s="6">
        <f t="shared" si="11"/>
        <v>-38</v>
      </c>
      <c r="BK15" s="6">
        <f t="shared" si="11"/>
        <v>-25</v>
      </c>
      <c r="BL15" s="6">
        <f t="shared" si="11"/>
        <v>-24</v>
      </c>
      <c r="BM15" s="6">
        <f t="shared" si="11"/>
        <v>-6</v>
      </c>
      <c r="BN15" s="6">
        <f>IF(AH15="(L)","(L)",IF(AG15="(L)","(L)",IF(AH15="(D)","(D)",IF(AG15="(D)","(D)",IF(AH15="(N)","(N)",IF(AG15="(N)","(N)",AH15-AG15))))))</f>
        <v>-8</v>
      </c>
      <c r="BP15" s="7">
        <f>IF(D15="(L)","(L)",IF(C15="(L)","(L)",IF(D15="(D)","(D)",IF(C15="(D)","(D)",IF(D15="(N)","(N)",IF(C15="(N)","(N)",(D15-C15)/C15))))))</f>
        <v>-0.0021119324181626186</v>
      </c>
      <c r="BQ15" s="7">
        <f aca="true" t="shared" si="12" ref="BQ15:BY16">IF(E15="(L)","(L)",IF(D15="(L)","(L)",IF(E15="(D)","(D)",IF(D15="(D)","(D)",IF(E15="(N)","(N)",IF(D15="(N)","(N)",(E15-D15)/D15))))))</f>
        <v>-0.004232804232804233</v>
      </c>
      <c r="BR15" s="7">
        <f t="shared" si="12"/>
        <v>-0.02763018065887354</v>
      </c>
      <c r="BS15" s="7">
        <f t="shared" si="12"/>
        <v>0.02841530054644809</v>
      </c>
      <c r="BT15" s="7">
        <f t="shared" si="12"/>
        <v>0.010626992561105207</v>
      </c>
      <c r="BU15" s="7">
        <f t="shared" si="12"/>
        <v>0.023133543638275498</v>
      </c>
      <c r="BV15" s="7">
        <f t="shared" si="12"/>
        <v>0.030832476875642344</v>
      </c>
      <c r="BW15" s="7">
        <f t="shared" si="12"/>
        <v>0.0009970089730807576</v>
      </c>
      <c r="BX15" s="7">
        <f t="shared" si="12"/>
        <v>0.01195219123505976</v>
      </c>
      <c r="BY15" s="7">
        <f t="shared" si="12"/>
        <v>0.058070866141732284</v>
      </c>
      <c r="BZ15" s="7">
        <f aca="true" t="shared" si="13" ref="BZ15:CI16">IF(N15="(L)","(L)",IF(M15="(L)","(L)",IF(N15="(D)","(D)",IF(M15="(D)","(D)",IF(N15="(N)","(N)",IF(M15="(N)","(N)",(N15-M15)/M15))))))</f>
        <v>0.07348837209302325</v>
      </c>
      <c r="CA15" s="7">
        <f t="shared" si="13"/>
        <v>0.07105719237435008</v>
      </c>
      <c r="CB15" s="7">
        <f t="shared" si="13"/>
        <v>0.011326860841423949</v>
      </c>
      <c r="CC15" s="7">
        <f t="shared" si="13"/>
        <v>0.0352</v>
      </c>
      <c r="CD15" s="7">
        <f t="shared" si="13"/>
        <v>-0.07959814528593509</v>
      </c>
      <c r="CE15" s="7">
        <f t="shared" si="13"/>
        <v>-0.12342569269521411</v>
      </c>
      <c r="CF15" s="7">
        <f t="shared" si="13"/>
        <v>-0.0603448275862069</v>
      </c>
      <c r="CG15" s="7">
        <f t="shared" si="13"/>
        <v>-0.07237512742099898</v>
      </c>
      <c r="CH15" s="7">
        <f t="shared" si="13"/>
        <v>-0.06153846153846154</v>
      </c>
      <c r="CI15" s="7">
        <f t="shared" si="13"/>
        <v>-0.08899297423887588</v>
      </c>
      <c r="CJ15" s="7">
        <f aca="true" t="shared" si="14" ref="CJ15:CP16">IF(X15="(L)","(L)",IF(W15="(L)","(L)",IF(X15="(D)","(D)",IF(W15="(D)","(D)",IF(X15="(N)","(N)",IF(W15="(N)","(N)",(X15-W15)/W15))))))</f>
        <v>-0.07069408740359898</v>
      </c>
      <c r="CK15" s="7">
        <f t="shared" si="14"/>
        <v>-0.034578146611341634</v>
      </c>
      <c r="CL15" s="7">
        <f t="shared" si="14"/>
        <v>-0.04011461318051576</v>
      </c>
      <c r="CM15" s="7">
        <f t="shared" si="14"/>
        <v>-0.07014925373134329</v>
      </c>
      <c r="CN15" s="7">
        <f t="shared" si="14"/>
        <v>-0.051364365971107544</v>
      </c>
      <c r="CO15" s="7">
        <f t="shared" si="14"/>
        <v>-0.028764805414551606</v>
      </c>
      <c r="CP15" s="7">
        <f t="shared" si="14"/>
        <v>-0.06620209059233449</v>
      </c>
      <c r="CQ15" s="7">
        <f aca="true" t="shared" si="15" ref="CQ15:CT16">IF(AE15="(L)","(L)",IF(AD15="(L)","(L)",IF(AE15="(D)","(D)",IF(AD15="(D)","(D)",IF(AE15="(N)","(N)",IF(AD15="(N)","(N)",(AE15-AD15)/AD15))))))</f>
        <v>-0.04664179104477612</v>
      </c>
      <c r="CR15" s="7">
        <f t="shared" si="15"/>
        <v>-0.046966731898238745</v>
      </c>
      <c r="CS15" s="7">
        <f t="shared" si="15"/>
        <v>-0.012320328542094456</v>
      </c>
      <c r="CT15" s="7">
        <f t="shared" si="15"/>
        <v>-0.016632016632016633</v>
      </c>
    </row>
    <row r="16" spans="1:98" ht="12.75">
      <c r="A16" s="2" t="s">
        <v>45</v>
      </c>
      <c r="B16" s="2" t="s">
        <v>37</v>
      </c>
      <c r="C16" s="13">
        <v>14374</v>
      </c>
      <c r="D16" s="13">
        <v>14832</v>
      </c>
      <c r="E16" s="13">
        <v>14607</v>
      </c>
      <c r="F16" s="13">
        <v>15326</v>
      </c>
      <c r="G16" s="13">
        <v>15855</v>
      </c>
      <c r="H16" s="13">
        <v>16080</v>
      </c>
      <c r="I16" s="13">
        <v>16599</v>
      </c>
      <c r="J16" s="13">
        <v>17327</v>
      </c>
      <c r="K16" s="13">
        <v>19008</v>
      </c>
      <c r="L16" s="13">
        <v>20210</v>
      </c>
      <c r="M16" s="13">
        <v>20742</v>
      </c>
      <c r="N16" s="13">
        <v>20723</v>
      </c>
      <c r="O16" s="13">
        <v>21677</v>
      </c>
      <c r="P16" s="13">
        <v>20942</v>
      </c>
      <c r="Q16" s="13">
        <v>22351</v>
      </c>
      <c r="R16" s="13">
        <v>23908</v>
      </c>
      <c r="S16" s="13">
        <v>26287</v>
      </c>
      <c r="T16" s="13">
        <v>28698</v>
      </c>
      <c r="U16" s="13">
        <v>30079</v>
      </c>
      <c r="V16" s="13">
        <v>33382</v>
      </c>
      <c r="W16" s="13">
        <v>35951</v>
      </c>
      <c r="X16" s="13">
        <v>37486</v>
      </c>
      <c r="Y16" s="13">
        <v>38187</v>
      </c>
      <c r="Z16" s="13">
        <v>38819</v>
      </c>
      <c r="AA16" s="13">
        <v>40070</v>
      </c>
      <c r="AB16" s="13">
        <v>41586</v>
      </c>
      <c r="AC16" s="13">
        <v>43408</v>
      </c>
      <c r="AD16" s="13">
        <v>44327</v>
      </c>
      <c r="AE16" s="13">
        <v>46243</v>
      </c>
      <c r="AF16" s="13">
        <v>46944</v>
      </c>
      <c r="AG16" s="13">
        <v>47830</v>
      </c>
      <c r="AH16" s="13">
        <v>48897</v>
      </c>
      <c r="AJ16" s="6">
        <f t="shared" si="9"/>
        <v>458</v>
      </c>
      <c r="AK16" s="6">
        <f t="shared" si="9"/>
        <v>-225</v>
      </c>
      <c r="AL16" s="6">
        <f t="shared" si="9"/>
        <v>719</v>
      </c>
      <c r="AM16" s="6">
        <f t="shared" si="9"/>
        <v>529</v>
      </c>
      <c r="AN16" s="6">
        <f t="shared" si="9"/>
        <v>225</v>
      </c>
      <c r="AO16" s="6">
        <f t="shared" si="9"/>
        <v>519</v>
      </c>
      <c r="AP16" s="6">
        <f t="shared" si="9"/>
        <v>728</v>
      </c>
      <c r="AQ16" s="6">
        <f t="shared" si="9"/>
        <v>1681</v>
      </c>
      <c r="AR16" s="6">
        <f t="shared" si="9"/>
        <v>1202</v>
      </c>
      <c r="AS16" s="6">
        <f t="shared" si="9"/>
        <v>532</v>
      </c>
      <c r="AT16" s="6">
        <f t="shared" si="10"/>
        <v>-19</v>
      </c>
      <c r="AU16" s="6">
        <f t="shared" si="10"/>
        <v>954</v>
      </c>
      <c r="AV16" s="6">
        <f t="shared" si="10"/>
        <v>-735</v>
      </c>
      <c r="AW16" s="6">
        <f t="shared" si="10"/>
        <v>1409</v>
      </c>
      <c r="AX16" s="6">
        <f t="shared" si="10"/>
        <v>1557</v>
      </c>
      <c r="AY16" s="6">
        <f t="shared" si="10"/>
        <v>2379</v>
      </c>
      <c r="AZ16" s="6">
        <f t="shared" si="10"/>
        <v>2411</v>
      </c>
      <c r="BA16" s="6">
        <f t="shared" si="10"/>
        <v>1381</v>
      </c>
      <c r="BB16" s="6">
        <f t="shared" si="10"/>
        <v>3303</v>
      </c>
      <c r="BC16" s="6">
        <f t="shared" si="10"/>
        <v>2569</v>
      </c>
      <c r="BD16" s="6">
        <f t="shared" si="11"/>
        <v>1535</v>
      </c>
      <c r="BE16" s="6">
        <f t="shared" si="11"/>
        <v>701</v>
      </c>
      <c r="BF16" s="6">
        <f t="shared" si="11"/>
        <v>632</v>
      </c>
      <c r="BG16" s="6">
        <f t="shared" si="11"/>
        <v>1251</v>
      </c>
      <c r="BH16" s="6">
        <f t="shared" si="11"/>
        <v>1516</v>
      </c>
      <c r="BI16" s="6">
        <f t="shared" si="11"/>
        <v>1822</v>
      </c>
      <c r="BJ16" s="6">
        <f t="shared" si="11"/>
        <v>919</v>
      </c>
      <c r="BK16" s="6">
        <f t="shared" si="11"/>
        <v>1916</v>
      </c>
      <c r="BL16" s="6">
        <f t="shared" si="11"/>
        <v>701</v>
      </c>
      <c r="BM16" s="6">
        <f t="shared" si="11"/>
        <v>886</v>
      </c>
      <c r="BN16" s="6">
        <f>IF(AH16="(L)","(L)",IF(AG16="(L)","(L)",IF(AH16="(D)","(D)",IF(AG16="(D)","(D)",IF(AH16="(N)","(N)",IF(AG16="(N)","(N)",AH16-AG16))))))</f>
        <v>1067</v>
      </c>
      <c r="BP16" s="7">
        <f>IF(D16="(L)","(L)",IF(C16="(L)","(L)",IF(D16="(D)","(D)",IF(C16="(D)","(D)",IF(D16="(N)","(N)",IF(C16="(N)","(N)",(D16-C16)/C16))))))</f>
        <v>0.031863086127730623</v>
      </c>
      <c r="BQ16" s="7">
        <f t="shared" si="12"/>
        <v>-0.01516990291262136</v>
      </c>
      <c r="BR16" s="7">
        <f t="shared" si="12"/>
        <v>0.04922297528582187</v>
      </c>
      <c r="BS16" s="7">
        <f t="shared" si="12"/>
        <v>0.034516507895080255</v>
      </c>
      <c r="BT16" s="7">
        <f t="shared" si="12"/>
        <v>0.014191106906338695</v>
      </c>
      <c r="BU16" s="7">
        <f t="shared" si="12"/>
        <v>0.032276119402985075</v>
      </c>
      <c r="BV16" s="7">
        <f t="shared" si="12"/>
        <v>0.04385806373877944</v>
      </c>
      <c r="BW16" s="7">
        <f t="shared" si="12"/>
        <v>0.0970162174640734</v>
      </c>
      <c r="BX16" s="7">
        <f t="shared" si="12"/>
        <v>0.06323653198653198</v>
      </c>
      <c r="BY16" s="7">
        <f t="shared" si="12"/>
        <v>0.02632360217714003</v>
      </c>
      <c r="BZ16" s="7">
        <f t="shared" si="13"/>
        <v>-0.0009160158133256195</v>
      </c>
      <c r="CA16" s="7">
        <f t="shared" si="13"/>
        <v>0.04603580562659847</v>
      </c>
      <c r="CB16" s="7">
        <f t="shared" si="13"/>
        <v>-0.03390690593716843</v>
      </c>
      <c r="CC16" s="7">
        <f t="shared" si="13"/>
        <v>0.06728106198070863</v>
      </c>
      <c r="CD16" s="7">
        <f t="shared" si="13"/>
        <v>0.06966131269294439</v>
      </c>
      <c r="CE16" s="7">
        <f t="shared" si="13"/>
        <v>0.09950644135854107</v>
      </c>
      <c r="CF16" s="7">
        <f t="shared" si="13"/>
        <v>0.091718339863811</v>
      </c>
      <c r="CG16" s="7">
        <f t="shared" si="13"/>
        <v>0.04812182033591191</v>
      </c>
      <c r="CH16" s="7">
        <f t="shared" si="13"/>
        <v>0.10981083147711028</v>
      </c>
      <c r="CI16" s="7">
        <f t="shared" si="13"/>
        <v>0.07695764184290935</v>
      </c>
      <c r="CJ16" s="7">
        <f t="shared" si="14"/>
        <v>0.042697004255792606</v>
      </c>
      <c r="CK16" s="7">
        <f t="shared" si="14"/>
        <v>0.018700314784186097</v>
      </c>
      <c r="CL16" s="7">
        <f t="shared" si="14"/>
        <v>0.01655013486264959</v>
      </c>
      <c r="CM16" s="7">
        <f t="shared" si="14"/>
        <v>0.032226487029547383</v>
      </c>
      <c r="CN16" s="7">
        <f t="shared" si="14"/>
        <v>0.037833790865984526</v>
      </c>
      <c r="CO16" s="7">
        <f t="shared" si="14"/>
        <v>0.04381282162266147</v>
      </c>
      <c r="CP16" s="7">
        <f t="shared" si="14"/>
        <v>0.02117121267969038</v>
      </c>
      <c r="CQ16" s="7">
        <f t="shared" si="15"/>
        <v>0.04322422000135358</v>
      </c>
      <c r="CR16" s="7">
        <f t="shared" si="15"/>
        <v>0.015159051099625889</v>
      </c>
      <c r="CS16" s="7">
        <f t="shared" si="15"/>
        <v>0.018873551465576007</v>
      </c>
      <c r="CT16" s="7">
        <f t="shared" si="15"/>
        <v>0.022308174785699353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8759</v>
      </c>
      <c r="D18" s="13">
        <v>10027</v>
      </c>
      <c r="E18" s="13">
        <v>9922</v>
      </c>
      <c r="F18" s="13">
        <v>10194</v>
      </c>
      <c r="G18" s="13">
        <v>10738</v>
      </c>
      <c r="H18" s="13">
        <v>10896</v>
      </c>
      <c r="I18" s="13">
        <v>11256</v>
      </c>
      <c r="J18" s="13">
        <v>11800</v>
      </c>
      <c r="K18" s="13">
        <v>13165</v>
      </c>
      <c r="L18" s="13">
        <v>14043</v>
      </c>
      <c r="M18" s="13">
        <v>14287</v>
      </c>
      <c r="N18" s="13">
        <v>14494</v>
      </c>
      <c r="O18" s="13">
        <v>15062</v>
      </c>
      <c r="P18" s="13">
        <v>14446</v>
      </c>
      <c r="Q18" s="13">
        <v>15475</v>
      </c>
      <c r="R18" s="13">
        <v>16546</v>
      </c>
      <c r="S18" s="13">
        <v>18658</v>
      </c>
      <c r="T18" s="13">
        <v>20942</v>
      </c>
      <c r="U18" s="13">
        <v>22710</v>
      </c>
      <c r="V18" s="13">
        <v>25621</v>
      </c>
      <c r="W18" s="13">
        <v>27750</v>
      </c>
      <c r="X18" s="13">
        <v>28718</v>
      </c>
      <c r="Y18" s="13">
        <v>29433</v>
      </c>
      <c r="Z18" s="13">
        <v>30299</v>
      </c>
      <c r="AA18" s="13">
        <v>31667</v>
      </c>
      <c r="AB18" s="13">
        <v>33255</v>
      </c>
      <c r="AC18" s="13">
        <v>35028</v>
      </c>
      <c r="AD18" s="13">
        <v>36109</v>
      </c>
      <c r="AE18" s="13">
        <v>37967</v>
      </c>
      <c r="AF18" s="13">
        <v>38645</v>
      </c>
      <c r="AG18" s="13">
        <v>39607</v>
      </c>
      <c r="AH18" s="13">
        <v>40683</v>
      </c>
      <c r="AJ18" s="6">
        <f aca="true" t="shared" si="16" ref="AJ18:AJ27">IF(D18="(L)","(L)",IF(C18="(L)","(L)",IF(D18="(D)","(D)",IF(C18="(D)","(D)",IF(D18="(N)","(N)",IF(C18="(N)","(N)",D18-C18))))))</f>
        <v>1268</v>
      </c>
      <c r="AK18" s="6">
        <f aca="true" t="shared" si="17" ref="AK18:AK27">IF(E18="(L)","(L)",IF(D18="(L)","(L)",IF(E18="(D)","(D)",IF(D18="(D)","(D)",IF(E18="(N)","(N)",IF(D18="(N)","(N)",E18-D18))))))</f>
        <v>-105</v>
      </c>
      <c r="AL18" s="6">
        <f aca="true" t="shared" si="18" ref="AL18:AL27">IF(F18="(L)","(L)",IF(E18="(L)","(L)",IF(F18="(D)","(D)",IF(E18="(D)","(D)",IF(F18="(N)","(N)",IF(E18="(N)","(N)",F18-E18))))))</f>
        <v>272</v>
      </c>
      <c r="AM18" s="6">
        <f aca="true" t="shared" si="19" ref="AM18:AM27">IF(G18="(L)","(L)",IF(F18="(L)","(L)",IF(G18="(D)","(D)",IF(F18="(D)","(D)",IF(G18="(N)","(N)",IF(F18="(N)","(N)",G18-F18))))))</f>
        <v>544</v>
      </c>
      <c r="AN18" s="6">
        <f aca="true" t="shared" si="20" ref="AN18:AN27">IF(H18="(L)","(L)",IF(G18="(L)","(L)",IF(H18="(D)","(D)",IF(G18="(D)","(D)",IF(H18="(N)","(N)",IF(G18="(N)","(N)",H18-G18))))))</f>
        <v>158</v>
      </c>
      <c r="AO18" s="6">
        <f aca="true" t="shared" si="21" ref="AO18:AO27">IF(I18="(L)","(L)",IF(H18="(L)","(L)",IF(I18="(D)","(D)",IF(H18="(D)","(D)",IF(I18="(N)","(N)",IF(H18="(N)","(N)",I18-H18))))))</f>
        <v>360</v>
      </c>
      <c r="AP18" s="6">
        <f aca="true" t="shared" si="22" ref="AP18:AP27">IF(J18="(L)","(L)",IF(I18="(L)","(L)",IF(J18="(D)","(D)",IF(I18="(D)","(D)",IF(J18="(N)","(N)",IF(I18="(N)","(N)",J18-I18))))))</f>
        <v>544</v>
      </c>
      <c r="AQ18" s="6">
        <f aca="true" t="shared" si="23" ref="AQ18:AQ27">IF(K18="(L)","(L)",IF(J18="(L)","(L)",IF(K18="(D)","(D)",IF(J18="(D)","(D)",IF(K18="(N)","(N)",IF(J18="(N)","(N)",K18-J18))))))</f>
        <v>1365</v>
      </c>
      <c r="AR18" s="6">
        <f aca="true" t="shared" si="24" ref="AR18:AR27">IF(L18="(L)","(L)",IF(K18="(L)","(L)",IF(L18="(D)","(D)",IF(K18="(D)","(D)",IF(L18="(N)","(N)",IF(K18="(N)","(N)",L18-K18))))))</f>
        <v>878</v>
      </c>
      <c r="AS18" s="6">
        <f aca="true" t="shared" si="25" ref="AS18:AS27">IF(M18="(L)","(L)",IF(L18="(L)","(L)",IF(M18="(D)","(D)",IF(L18="(D)","(D)",IF(M18="(N)","(N)",IF(L18="(N)","(N)",M18-L18))))))</f>
        <v>244</v>
      </c>
      <c r="AT18" s="6">
        <f aca="true" t="shared" si="26" ref="AT18:AT27">IF(N18="(L)","(L)",IF(M18="(L)","(L)",IF(N18="(D)","(D)",IF(M18="(D)","(D)",IF(N18="(N)","(N)",IF(M18="(N)","(N)",N18-M18))))))</f>
        <v>207</v>
      </c>
      <c r="AU18" s="6">
        <f aca="true" t="shared" si="27" ref="AU18:AU27">IF(O18="(L)","(L)",IF(N18="(L)","(L)",IF(O18="(D)","(D)",IF(N18="(D)","(D)",IF(O18="(N)","(N)",IF(N18="(N)","(N)",O18-N18))))))</f>
        <v>568</v>
      </c>
      <c r="AV18" s="6">
        <f aca="true" t="shared" si="28" ref="AV18:AV27">IF(P18="(L)","(L)",IF(O18="(L)","(L)",IF(P18="(D)","(D)",IF(O18="(D)","(D)",IF(P18="(N)","(N)",IF(O18="(N)","(N)",P18-O18))))))</f>
        <v>-616</v>
      </c>
      <c r="AW18" s="6">
        <f aca="true" t="shared" si="29" ref="AW18:AW27">IF(Q18="(L)","(L)",IF(P18="(L)","(L)",IF(Q18="(D)","(D)",IF(P18="(D)","(D)",IF(Q18="(N)","(N)",IF(P18="(N)","(N)",Q18-P18))))))</f>
        <v>1029</v>
      </c>
      <c r="AX18" s="6">
        <f aca="true" t="shared" si="30" ref="AX18:AX27">IF(R18="(L)","(L)",IF(Q18="(L)","(L)",IF(R18="(D)","(D)",IF(Q18="(D)","(D)",IF(R18="(N)","(N)",IF(Q18="(N)","(N)",R18-Q18))))))</f>
        <v>1071</v>
      </c>
      <c r="AY18" s="6">
        <f aca="true" t="shared" si="31" ref="AY18:AY27">IF(S18="(L)","(L)",IF(R18="(L)","(L)",IF(S18="(D)","(D)",IF(R18="(D)","(D)",IF(S18="(N)","(N)",IF(R18="(N)","(N)",S18-R18))))))</f>
        <v>2112</v>
      </c>
      <c r="AZ18" s="6">
        <f aca="true" t="shared" si="32" ref="AZ18:AZ27">IF(T18="(L)","(L)",IF(S18="(L)","(L)",IF(T18="(D)","(D)",IF(S18="(D)","(D)",IF(T18="(N)","(N)",IF(S18="(N)","(N)",T18-S18))))))</f>
        <v>2284</v>
      </c>
      <c r="BA18" s="6">
        <f aca="true" t="shared" si="33" ref="BA18:BA27">IF(U18="(L)","(L)",IF(T18="(L)","(L)",IF(U18="(D)","(D)",IF(T18="(D)","(D)",IF(U18="(N)","(N)",IF(T18="(N)","(N)",U18-T18))))))</f>
        <v>1768</v>
      </c>
      <c r="BB18" s="6">
        <f aca="true" t="shared" si="34" ref="BB18:BB27">IF(V18="(L)","(L)",IF(U18="(L)","(L)",IF(V18="(D)","(D)",IF(U18="(D)","(D)",IF(V18="(N)","(N)",IF(U18="(N)","(N)",V18-U18))))))</f>
        <v>2911</v>
      </c>
      <c r="BC18" s="6">
        <f aca="true" t="shared" si="35" ref="BC18:BC27">IF(W18="(L)","(L)",IF(V18="(L)","(L)",IF(W18="(D)","(D)",IF(V18="(D)","(D)",IF(W18="(N)","(N)",IF(V18="(N)","(N)",W18-V18))))))</f>
        <v>2129</v>
      </c>
      <c r="BD18" s="6">
        <f aca="true" t="shared" si="36" ref="BD18:BD27">IF(X18="(L)","(L)",IF(W18="(L)","(L)",IF(X18="(D)","(D)",IF(W18="(D)","(D)",IF(X18="(N)","(N)",IF(W18="(N)","(N)",X18-W18))))))</f>
        <v>968</v>
      </c>
      <c r="BE18" s="6">
        <f aca="true" t="shared" si="37" ref="BE18:BE27">IF(Y18="(L)","(L)",IF(X18="(L)","(L)",IF(Y18="(D)","(D)",IF(X18="(D)","(D)",IF(Y18="(N)","(N)",IF(X18="(N)","(N)",Y18-X18))))))</f>
        <v>715</v>
      </c>
      <c r="BF18" s="6">
        <f aca="true" t="shared" si="38" ref="BF18:BF27">IF(Z18="(L)","(L)",IF(Y18="(L)","(L)",IF(Z18="(D)","(D)",IF(Y18="(D)","(D)",IF(Z18="(N)","(N)",IF(Y18="(N)","(N)",Z18-Y18))))))</f>
        <v>866</v>
      </c>
      <c r="BG18" s="6">
        <f aca="true" t="shared" si="39" ref="BG18:BG27">IF(AA18="(L)","(L)",IF(Z18="(L)","(L)",IF(AA18="(D)","(D)",IF(Z18="(D)","(D)",IF(AA18="(N)","(N)",IF(Z18="(N)","(N)",AA18-Z18))))))</f>
        <v>1368</v>
      </c>
      <c r="BH18" s="6">
        <f aca="true" t="shared" si="40" ref="BH18:BH27">IF(AB18="(L)","(L)",IF(AA18="(L)","(L)",IF(AB18="(D)","(D)",IF(AA18="(D)","(D)",IF(AB18="(N)","(N)",IF(AA18="(N)","(N)",AB18-AA18))))))</f>
        <v>1588</v>
      </c>
      <c r="BI18" s="6">
        <f aca="true" t="shared" si="41" ref="BI18:BI27">IF(AC18="(L)","(L)",IF(AB18="(L)","(L)",IF(AC18="(D)","(D)",IF(AB18="(D)","(D)",IF(AC18="(N)","(N)",IF(AB18="(N)","(N)",AC18-AB18))))))</f>
        <v>1773</v>
      </c>
      <c r="BJ18" s="6">
        <f aca="true" t="shared" si="42" ref="BJ18:BJ27">IF(AD18="(L)","(L)",IF(AC18="(L)","(L)",IF(AD18="(D)","(D)",IF(AC18="(D)","(D)",IF(AD18="(N)","(N)",IF(AC18="(N)","(N)",AD18-AC18))))))</f>
        <v>1081</v>
      </c>
      <c r="BK18" s="6">
        <f aca="true" t="shared" si="43" ref="BK18:BK27">IF(AE18="(L)","(L)",IF(AD18="(L)","(L)",IF(AE18="(D)","(D)",IF(AD18="(D)","(D)",IF(AE18="(N)","(N)",IF(AD18="(N)","(N)",AE18-AD18))))))</f>
        <v>1858</v>
      </c>
      <c r="BL18" s="6">
        <f aca="true" t="shared" si="44" ref="BL18:BL27">IF(AF18="(L)","(L)",IF(AE18="(L)","(L)",IF(AF18="(D)","(D)",IF(AE18="(D)","(D)",IF(AF18="(N)","(N)",IF(AE18="(N)","(N)",AF18-AE18))))))</f>
        <v>678</v>
      </c>
      <c r="BM18" s="6">
        <f aca="true" t="shared" si="45" ref="BM18:BM27">IF(AG18="(L)","(L)",IF(AF18="(L)","(L)",IF(AG18="(D)","(D)",IF(AF18="(D)","(D)",IF(AG18="(N)","(N)",IF(AF18="(N)","(N)",AG18-AF18))))))</f>
        <v>962</v>
      </c>
      <c r="BN18" s="6">
        <f aca="true" t="shared" si="46" ref="BN18:BN27">IF(AH18="(L)","(L)",IF(AG18="(L)","(L)",IF(AH18="(D)","(D)",IF(AG18="(D)","(D)",IF(AH18="(N)","(N)",IF(AG18="(N)","(N)",AH18-AG18))))))</f>
        <v>1076</v>
      </c>
      <c r="BP18" s="7">
        <f aca="true" t="shared" si="47" ref="BP18:BP27">IF(D18="(L)","(L)",IF(C18="(L)","(L)",IF(D18="(D)","(D)",IF(C18="(D)","(D)",IF(D18="(N)","(N)",IF(C18="(N)","(N)",(D18-C18)/C18))))))</f>
        <v>0.14476538417627582</v>
      </c>
      <c r="BQ18" s="7">
        <f aca="true" t="shared" si="48" ref="BQ18:BQ27">IF(E18="(L)","(L)",IF(D18="(L)","(L)",IF(E18="(D)","(D)",IF(D18="(D)","(D)",IF(E18="(N)","(N)",IF(D18="(N)","(N)",(E18-D18)/D18))))))</f>
        <v>-0.010471726338885011</v>
      </c>
      <c r="BR18" s="7">
        <f aca="true" t="shared" si="49" ref="BR18:BR27">IF(F18="(L)","(L)",IF(E18="(L)","(L)",IF(F18="(D)","(D)",IF(E18="(D)","(D)",IF(F18="(N)","(N)",IF(E18="(N)","(N)",(F18-E18)/E18))))))</f>
        <v>0.027413827857286837</v>
      </c>
      <c r="BS18" s="7">
        <f aca="true" t="shared" si="50" ref="BS18:BS27">IF(G18="(L)","(L)",IF(F18="(L)","(L)",IF(G18="(D)","(D)",IF(F18="(D)","(D)",IF(G18="(N)","(N)",IF(F18="(N)","(N)",(G18-F18)/F18))))))</f>
        <v>0.05336472434765548</v>
      </c>
      <c r="BT18" s="7">
        <f aca="true" t="shared" si="51" ref="BT18:BT27">IF(H18="(L)","(L)",IF(G18="(L)","(L)",IF(H18="(D)","(D)",IF(G18="(D)","(D)",IF(H18="(N)","(N)",IF(G18="(N)","(N)",(H18-G18)/G18))))))</f>
        <v>0.014714099459862172</v>
      </c>
      <c r="BU18" s="7">
        <f aca="true" t="shared" si="52" ref="BU18:BU27">IF(I18="(L)","(L)",IF(H18="(L)","(L)",IF(I18="(D)","(D)",IF(H18="(D)","(D)",IF(I18="(N)","(N)",IF(H18="(N)","(N)",(I18-H18)/H18))))))</f>
        <v>0.03303964757709251</v>
      </c>
      <c r="BV18" s="7">
        <f aca="true" t="shared" si="53" ref="BV18:BV27">IF(J18="(L)","(L)",IF(I18="(L)","(L)",IF(J18="(D)","(D)",IF(I18="(D)","(D)",IF(J18="(N)","(N)",IF(I18="(N)","(N)",(J18-I18)/I18))))))</f>
        <v>0.048329779673063254</v>
      </c>
      <c r="BW18" s="7">
        <f aca="true" t="shared" si="54" ref="BW18:BW27">IF(K18="(L)","(L)",IF(J18="(L)","(L)",IF(K18="(D)","(D)",IF(J18="(D)","(D)",IF(K18="(N)","(N)",IF(J18="(N)","(N)",(K18-J18)/J18))))))</f>
        <v>0.11567796610169491</v>
      </c>
      <c r="BX18" s="7">
        <f aca="true" t="shared" si="55" ref="BX18:BX27">IF(L18="(L)","(L)",IF(K18="(L)","(L)",IF(L18="(D)","(D)",IF(K18="(D)","(D)",IF(L18="(N)","(N)",IF(K18="(N)","(N)",(L18-K18)/K18))))))</f>
        <v>0.06669198632738321</v>
      </c>
      <c r="BY18" s="7">
        <f aca="true" t="shared" si="56" ref="BY18:BY27">IF(M18="(L)","(L)",IF(L18="(L)","(L)",IF(M18="(D)","(D)",IF(L18="(D)","(D)",IF(M18="(N)","(N)",IF(L18="(N)","(N)",(M18-L18)/L18))))))</f>
        <v>0.0173752047283344</v>
      </c>
      <c r="BZ18" s="7">
        <f aca="true" t="shared" si="57" ref="BZ18:BZ27">IF(N18="(L)","(L)",IF(M18="(L)","(L)",IF(N18="(D)","(D)",IF(M18="(D)","(D)",IF(N18="(N)","(N)",IF(M18="(N)","(N)",(N18-M18)/M18))))))</f>
        <v>0.014488696017358438</v>
      </c>
      <c r="CA18" s="7">
        <f aca="true" t="shared" si="58" ref="CA18:CA27">IF(O18="(L)","(L)",IF(N18="(L)","(L)",IF(O18="(D)","(D)",IF(N18="(D)","(D)",IF(O18="(N)","(N)",IF(N18="(N)","(N)",(O18-N18)/N18))))))</f>
        <v>0.03918862977783911</v>
      </c>
      <c r="CB18" s="7">
        <f aca="true" t="shared" si="59" ref="CB18:CB27">IF(P18="(L)","(L)",IF(O18="(L)","(L)",IF(P18="(D)","(D)",IF(O18="(D)","(D)",IF(P18="(N)","(N)",IF(O18="(N)","(N)",(P18-O18)/O18))))))</f>
        <v>-0.04089762315761519</v>
      </c>
      <c r="CC18" s="7">
        <f aca="true" t="shared" si="60" ref="CC18:CC27">IF(Q18="(L)","(L)",IF(P18="(L)","(L)",IF(Q18="(D)","(D)",IF(P18="(D)","(D)",IF(Q18="(N)","(N)",IF(P18="(N)","(N)",(Q18-P18)/P18))))))</f>
        <v>0.07123079053025058</v>
      </c>
      <c r="CD18" s="7">
        <f aca="true" t="shared" si="61" ref="CD18:CD27">IF(R18="(L)","(L)",IF(Q18="(L)","(L)",IF(R18="(D)","(D)",IF(Q18="(D)","(D)",IF(R18="(N)","(N)",IF(Q18="(N)","(N)",(R18-Q18)/Q18))))))</f>
        <v>0.06920840064620355</v>
      </c>
      <c r="CE18" s="7">
        <f aca="true" t="shared" si="62" ref="CE18:CE27">IF(S18="(L)","(L)",IF(R18="(L)","(L)",IF(S18="(D)","(D)",IF(R18="(D)","(D)",IF(S18="(N)","(N)",IF(R18="(N)","(N)",(S18-R18)/R18))))))</f>
        <v>0.12764414359966156</v>
      </c>
      <c r="CF18" s="7">
        <f aca="true" t="shared" si="63" ref="CF18:CF27">IF(T18="(L)","(L)",IF(S18="(L)","(L)",IF(T18="(D)","(D)",IF(S18="(D)","(D)",IF(T18="(N)","(N)",IF(S18="(N)","(N)",(T18-S18)/S18))))))</f>
        <v>0.12241397791831922</v>
      </c>
      <c r="CG18" s="7">
        <f aca="true" t="shared" si="64" ref="CG18:CG27">IF(U18="(L)","(L)",IF(T18="(L)","(L)",IF(U18="(D)","(D)",IF(T18="(D)","(D)",IF(U18="(N)","(N)",IF(T18="(N)","(N)",(U18-T18)/T18))))))</f>
        <v>0.08442364626110209</v>
      </c>
      <c r="CH18" s="7">
        <f aca="true" t="shared" si="65" ref="CH18:CH27">IF(V18="(L)","(L)",IF(U18="(L)","(L)",IF(V18="(D)","(D)",IF(U18="(D)","(D)",IF(V18="(N)","(N)",IF(U18="(N)","(N)",(V18-U18)/U18))))))</f>
        <v>0.12818141787758697</v>
      </c>
      <c r="CI18" s="7">
        <f aca="true" t="shared" si="66" ref="CI18:CI27">IF(W18="(L)","(L)",IF(V18="(L)","(L)",IF(W18="(D)","(D)",IF(V18="(D)","(D)",IF(W18="(N)","(N)",IF(V18="(N)","(N)",(W18-V18)/V18))))))</f>
        <v>0.08309589789625697</v>
      </c>
      <c r="CJ18" s="7">
        <f aca="true" t="shared" si="67" ref="CJ18:CJ27">IF(X18="(L)","(L)",IF(W18="(L)","(L)",IF(X18="(D)","(D)",IF(W18="(D)","(D)",IF(X18="(N)","(N)",IF(W18="(N)","(N)",(X18-W18)/W18))))))</f>
        <v>0.03488288288288288</v>
      </c>
      <c r="CK18" s="7">
        <f aca="true" t="shared" si="68" ref="CK18:CK27">IF(Y18="(L)","(L)",IF(X18="(L)","(L)",IF(Y18="(D)","(D)",IF(X18="(D)","(D)",IF(Y18="(N)","(N)",IF(X18="(N)","(N)",(Y18-X18)/X18))))))</f>
        <v>0.024897276969148268</v>
      </c>
      <c r="CL18" s="7">
        <f aca="true" t="shared" si="69" ref="CL18:CL27">IF(Z18="(L)","(L)",IF(Y18="(L)","(L)",IF(Z18="(D)","(D)",IF(Y18="(D)","(D)",IF(Z18="(N)","(N)",IF(Y18="(N)","(N)",(Z18-Y18)/Y18))))))</f>
        <v>0.02942275676961234</v>
      </c>
      <c r="CM18" s="7">
        <f aca="true" t="shared" si="70" ref="CM18:CM27">IF(AA18="(L)","(L)",IF(Z18="(L)","(L)",IF(AA18="(D)","(D)",IF(Z18="(D)","(D)",IF(AA18="(N)","(N)",IF(Z18="(N)","(N)",(AA18-Z18)/Z18))))))</f>
        <v>0.045150004950658434</v>
      </c>
      <c r="CN18" s="7">
        <f aca="true" t="shared" si="71" ref="CN18:CN27">IF(AB18="(L)","(L)",IF(AA18="(L)","(L)",IF(AB18="(D)","(D)",IF(AA18="(D)","(D)",IF(AB18="(N)","(N)",IF(AA18="(N)","(N)",(AB18-AA18)/AA18))))))</f>
        <v>0.05014684055957306</v>
      </c>
      <c r="CO18" s="7">
        <f aca="true" t="shared" si="72" ref="CO18:CO27">IF(AC18="(L)","(L)",IF(AB18="(L)","(L)",IF(AC18="(D)","(D)",IF(AB18="(D)","(D)",IF(AC18="(N)","(N)",IF(AB18="(N)","(N)",(AC18-AB18)/AB18))))))</f>
        <v>0.05331529093369418</v>
      </c>
      <c r="CP18" s="7">
        <f aca="true" t="shared" si="73" ref="CP18:CP27">IF(AD18="(L)","(L)",IF(AC18="(L)","(L)",IF(AD18="(D)","(D)",IF(AC18="(D)","(D)",IF(AD18="(N)","(N)",IF(AC18="(N)","(N)",(AD18-AC18)/AC18))))))</f>
        <v>0.03086102546534201</v>
      </c>
      <c r="CQ18" s="7">
        <f aca="true" t="shared" si="74" ref="CQ18:CQ27">IF(AE18="(L)","(L)",IF(AD18="(L)","(L)",IF(AE18="(D)","(D)",IF(AD18="(D)","(D)",IF(AE18="(N)","(N)",IF(AD18="(N)","(N)",(AE18-AD18)/AD18))))))</f>
        <v>0.05145531584923426</v>
      </c>
      <c r="CR18" s="7">
        <f aca="true" t="shared" si="75" ref="CR18:CR27">IF(AF18="(L)","(L)",IF(AE18="(L)","(L)",IF(AF18="(D)","(D)",IF(AE18="(D)","(D)",IF(AF18="(N)","(N)",IF(AE18="(N)","(N)",(AF18-AE18)/AE18))))))</f>
        <v>0.017857613190402192</v>
      </c>
      <c r="CS18" s="7">
        <f aca="true" t="shared" si="76" ref="CS18:CS27">IF(AG18="(L)","(L)",IF(AF18="(L)","(L)",IF(AG18="(D)","(D)",IF(AF18="(D)","(D)",IF(AG18="(N)","(N)",IF(AF18="(N)","(N)",(AG18-AF18)/AF18))))))</f>
        <v>0.0248932591538362</v>
      </c>
      <c r="CT18" s="7">
        <f aca="true" t="shared" si="77" ref="CT18:CT27">IF(AH18="(L)","(L)",IF(AG18="(L)","(L)",IF(AH18="(D)","(D)",IF(AG18="(D)","(D)",IF(AH18="(N)","(N)",IF(AG18="(N)","(N)",(AH18-AG18)/AG18))))))</f>
        <v>0.02716691493927841</v>
      </c>
    </row>
    <row r="19" spans="1:98" ht="12.75">
      <c r="A19" s="2" t="s">
        <v>47</v>
      </c>
      <c r="B19" s="2" t="s">
        <v>37</v>
      </c>
      <c r="C19" s="13">
        <v>36</v>
      </c>
      <c r="D19" s="13">
        <v>41</v>
      </c>
      <c r="E19" s="13">
        <v>50</v>
      </c>
      <c r="F19" s="13">
        <v>51</v>
      </c>
      <c r="G19" s="13">
        <v>63</v>
      </c>
      <c r="H19" s="13">
        <v>64</v>
      </c>
      <c r="I19" s="13">
        <v>73</v>
      </c>
      <c r="J19" s="13">
        <v>90</v>
      </c>
      <c r="K19" s="13">
        <v>112</v>
      </c>
      <c r="L19" s="13">
        <v>122</v>
      </c>
      <c r="M19" s="13">
        <v>106</v>
      </c>
      <c r="N19" s="13">
        <v>118</v>
      </c>
      <c r="O19" s="13">
        <v>113</v>
      </c>
      <c r="P19" s="13">
        <v>117</v>
      </c>
      <c r="Q19" s="13">
        <v>140</v>
      </c>
      <c r="R19" s="13">
        <v>166</v>
      </c>
      <c r="S19" s="13">
        <v>185</v>
      </c>
      <c r="T19" s="13">
        <v>212</v>
      </c>
      <c r="U19" s="14" t="s">
        <v>48</v>
      </c>
      <c r="V19" s="14" t="s">
        <v>48</v>
      </c>
      <c r="W19" s="14" t="s">
        <v>48</v>
      </c>
      <c r="X19" s="14" t="s">
        <v>48</v>
      </c>
      <c r="Y19" s="14" t="s">
        <v>48</v>
      </c>
      <c r="Z19" s="13">
        <v>349</v>
      </c>
      <c r="AA19" s="13">
        <v>388</v>
      </c>
      <c r="AB19" s="13">
        <v>395</v>
      </c>
      <c r="AC19" s="13">
        <v>425</v>
      </c>
      <c r="AD19" s="13">
        <v>446</v>
      </c>
      <c r="AE19" s="13">
        <v>490</v>
      </c>
      <c r="AF19" s="14" t="s">
        <v>48</v>
      </c>
      <c r="AG19" s="14" t="s">
        <v>48</v>
      </c>
      <c r="AH19" s="14" t="s">
        <v>48</v>
      </c>
      <c r="AJ19" s="6">
        <f t="shared" si="16"/>
        <v>5</v>
      </c>
      <c r="AK19" s="6">
        <f t="shared" si="17"/>
        <v>9</v>
      </c>
      <c r="AL19" s="6">
        <f t="shared" si="18"/>
        <v>1</v>
      </c>
      <c r="AM19" s="6">
        <f t="shared" si="19"/>
        <v>12</v>
      </c>
      <c r="AN19" s="6">
        <f t="shared" si="20"/>
        <v>1</v>
      </c>
      <c r="AO19" s="6">
        <f t="shared" si="21"/>
        <v>9</v>
      </c>
      <c r="AP19" s="6">
        <f t="shared" si="22"/>
        <v>17</v>
      </c>
      <c r="AQ19" s="6">
        <f t="shared" si="23"/>
        <v>22</v>
      </c>
      <c r="AR19" s="6">
        <f t="shared" si="24"/>
        <v>10</v>
      </c>
      <c r="AS19" s="6">
        <f t="shared" si="25"/>
        <v>-16</v>
      </c>
      <c r="AT19" s="6">
        <f t="shared" si="26"/>
        <v>12</v>
      </c>
      <c r="AU19" s="6">
        <f t="shared" si="27"/>
        <v>-5</v>
      </c>
      <c r="AV19" s="6">
        <f t="shared" si="28"/>
        <v>4</v>
      </c>
      <c r="AW19" s="6">
        <f t="shared" si="29"/>
        <v>23</v>
      </c>
      <c r="AX19" s="6">
        <f t="shared" si="30"/>
        <v>26</v>
      </c>
      <c r="AY19" s="6">
        <f t="shared" si="31"/>
        <v>19</v>
      </c>
      <c r="AZ19" s="6">
        <f t="shared" si="32"/>
        <v>27</v>
      </c>
      <c r="BA19" s="6" t="str">
        <f t="shared" si="33"/>
        <v>(D)</v>
      </c>
      <c r="BB19" s="6" t="str">
        <f t="shared" si="34"/>
        <v>(D)</v>
      </c>
      <c r="BC19" s="6" t="str">
        <f t="shared" si="35"/>
        <v>(D)</v>
      </c>
      <c r="BD19" s="6" t="str">
        <f t="shared" si="36"/>
        <v>(D)</v>
      </c>
      <c r="BE19" s="6" t="str">
        <f t="shared" si="37"/>
        <v>(D)</v>
      </c>
      <c r="BF19" s="6" t="str">
        <f t="shared" si="38"/>
        <v>(D)</v>
      </c>
      <c r="BG19" s="6">
        <f t="shared" si="39"/>
        <v>39</v>
      </c>
      <c r="BH19" s="6">
        <f t="shared" si="40"/>
        <v>7</v>
      </c>
      <c r="BI19" s="6">
        <f t="shared" si="41"/>
        <v>30</v>
      </c>
      <c r="BJ19" s="6">
        <f t="shared" si="42"/>
        <v>21</v>
      </c>
      <c r="BK19" s="6">
        <f t="shared" si="43"/>
        <v>44</v>
      </c>
      <c r="BL19" s="6" t="str">
        <f t="shared" si="44"/>
        <v>(D)</v>
      </c>
      <c r="BM19" s="6" t="str">
        <f t="shared" si="45"/>
        <v>(D)</v>
      </c>
      <c r="BN19" s="6" t="str">
        <f t="shared" si="46"/>
        <v>(D)</v>
      </c>
      <c r="BP19" s="7">
        <f t="shared" si="47"/>
        <v>0.1388888888888889</v>
      </c>
      <c r="BQ19" s="7">
        <f t="shared" si="48"/>
        <v>0.21951219512195122</v>
      </c>
      <c r="BR19" s="7">
        <f t="shared" si="49"/>
        <v>0.02</v>
      </c>
      <c r="BS19" s="7">
        <f t="shared" si="50"/>
        <v>0.23529411764705882</v>
      </c>
      <c r="BT19" s="7">
        <f t="shared" si="51"/>
        <v>0.015873015873015872</v>
      </c>
      <c r="BU19" s="7">
        <f t="shared" si="52"/>
        <v>0.140625</v>
      </c>
      <c r="BV19" s="7">
        <f t="shared" si="53"/>
        <v>0.2328767123287671</v>
      </c>
      <c r="BW19" s="7">
        <f t="shared" si="54"/>
        <v>0.24444444444444444</v>
      </c>
      <c r="BX19" s="7">
        <f t="shared" si="55"/>
        <v>0.08928571428571429</v>
      </c>
      <c r="BY19" s="7">
        <f t="shared" si="56"/>
        <v>-0.13114754098360656</v>
      </c>
      <c r="BZ19" s="7">
        <f t="shared" si="57"/>
        <v>0.11320754716981132</v>
      </c>
      <c r="CA19" s="7">
        <f t="shared" si="58"/>
        <v>-0.0423728813559322</v>
      </c>
      <c r="CB19" s="7">
        <f t="shared" si="59"/>
        <v>0.035398230088495575</v>
      </c>
      <c r="CC19" s="7">
        <f t="shared" si="60"/>
        <v>0.19658119658119658</v>
      </c>
      <c r="CD19" s="7">
        <f t="shared" si="61"/>
        <v>0.18571428571428572</v>
      </c>
      <c r="CE19" s="7">
        <f t="shared" si="62"/>
        <v>0.1144578313253012</v>
      </c>
      <c r="CF19" s="7">
        <f t="shared" si="63"/>
        <v>0.14594594594594595</v>
      </c>
      <c r="CG19" s="7" t="str">
        <f t="shared" si="64"/>
        <v>(D)</v>
      </c>
      <c r="CH19" s="7" t="str">
        <f t="shared" si="65"/>
        <v>(D)</v>
      </c>
      <c r="CI19" s="7" t="str">
        <f t="shared" si="66"/>
        <v>(D)</v>
      </c>
      <c r="CJ19" s="7" t="str">
        <f t="shared" si="67"/>
        <v>(D)</v>
      </c>
      <c r="CK19" s="7" t="str">
        <f t="shared" si="68"/>
        <v>(D)</v>
      </c>
      <c r="CL19" s="7" t="str">
        <f t="shared" si="69"/>
        <v>(D)</v>
      </c>
      <c r="CM19" s="7">
        <f t="shared" si="70"/>
        <v>0.11174785100286533</v>
      </c>
      <c r="CN19" s="7">
        <f t="shared" si="71"/>
        <v>0.01804123711340206</v>
      </c>
      <c r="CO19" s="7">
        <f t="shared" si="72"/>
        <v>0.0759493670886076</v>
      </c>
      <c r="CP19" s="7">
        <f t="shared" si="73"/>
        <v>0.04941176470588235</v>
      </c>
      <c r="CQ19" s="7">
        <f t="shared" si="74"/>
        <v>0.09865470852017937</v>
      </c>
      <c r="CR19" s="7" t="str">
        <f t="shared" si="75"/>
        <v>(D)</v>
      </c>
      <c r="CS19" s="7" t="str">
        <f t="shared" si="76"/>
        <v>(D)</v>
      </c>
      <c r="CT19" s="7" t="str">
        <f t="shared" si="77"/>
        <v>(D)</v>
      </c>
    </row>
    <row r="20" spans="1:98" ht="12.75">
      <c r="A20" s="2" t="s">
        <v>49</v>
      </c>
      <c r="B20" s="2" t="s">
        <v>37</v>
      </c>
      <c r="C20" s="13">
        <v>67</v>
      </c>
      <c r="D20" s="13">
        <v>79</v>
      </c>
      <c r="E20" s="13">
        <v>85</v>
      </c>
      <c r="F20" s="13">
        <v>68</v>
      </c>
      <c r="G20" s="13">
        <v>73</v>
      </c>
      <c r="H20" s="13" t="s">
        <v>72</v>
      </c>
      <c r="I20" s="13">
        <v>15</v>
      </c>
      <c r="J20" s="13">
        <v>12</v>
      </c>
      <c r="K20" s="13">
        <v>11</v>
      </c>
      <c r="L20" s="13">
        <v>11</v>
      </c>
      <c r="M20" s="13">
        <v>12</v>
      </c>
      <c r="N20" s="13">
        <v>10</v>
      </c>
      <c r="O20" s="13">
        <v>10</v>
      </c>
      <c r="P20" s="13">
        <v>13</v>
      </c>
      <c r="Q20" s="13">
        <v>17</v>
      </c>
      <c r="R20" s="13">
        <v>15</v>
      </c>
      <c r="S20" s="13">
        <v>16</v>
      </c>
      <c r="T20" s="13">
        <v>12</v>
      </c>
      <c r="U20" s="14" t="s">
        <v>48</v>
      </c>
      <c r="V20" s="14" t="s">
        <v>48</v>
      </c>
      <c r="W20" s="14" t="s">
        <v>48</v>
      </c>
      <c r="X20" s="14" t="s">
        <v>48</v>
      </c>
      <c r="Y20" s="14" t="s">
        <v>48</v>
      </c>
      <c r="Z20" s="13">
        <v>140</v>
      </c>
      <c r="AA20" s="13">
        <v>156</v>
      </c>
      <c r="AB20" s="13">
        <v>63</v>
      </c>
      <c r="AC20" s="13">
        <v>60</v>
      </c>
      <c r="AD20" s="13">
        <v>52</v>
      </c>
      <c r="AE20" s="13">
        <v>56</v>
      </c>
      <c r="AF20" s="14" t="s">
        <v>48</v>
      </c>
      <c r="AG20" s="14" t="s">
        <v>48</v>
      </c>
      <c r="AH20" s="14" t="s">
        <v>48</v>
      </c>
      <c r="AJ20" s="6">
        <f t="shared" si="16"/>
        <v>12</v>
      </c>
      <c r="AK20" s="6">
        <f t="shared" si="17"/>
        <v>6</v>
      </c>
      <c r="AL20" s="6">
        <f t="shared" si="18"/>
        <v>-17</v>
      </c>
      <c r="AM20" s="6">
        <f t="shared" si="19"/>
        <v>5</v>
      </c>
      <c r="AN20" s="6" t="e">
        <f t="shared" si="20"/>
        <v>#VALUE!</v>
      </c>
      <c r="AO20" s="6" t="e">
        <f t="shared" si="21"/>
        <v>#VALUE!</v>
      </c>
      <c r="AP20" s="6">
        <f t="shared" si="22"/>
        <v>-3</v>
      </c>
      <c r="AQ20" s="6">
        <f t="shared" si="23"/>
        <v>-1</v>
      </c>
      <c r="AR20" s="6">
        <f t="shared" si="24"/>
        <v>0</v>
      </c>
      <c r="AS20" s="6">
        <f t="shared" si="25"/>
        <v>1</v>
      </c>
      <c r="AT20" s="6">
        <f t="shared" si="26"/>
        <v>-2</v>
      </c>
      <c r="AU20" s="6">
        <f t="shared" si="27"/>
        <v>0</v>
      </c>
      <c r="AV20" s="6">
        <f t="shared" si="28"/>
        <v>3</v>
      </c>
      <c r="AW20" s="6">
        <f t="shared" si="29"/>
        <v>4</v>
      </c>
      <c r="AX20" s="6">
        <f t="shared" si="30"/>
        <v>-2</v>
      </c>
      <c r="AY20" s="6">
        <f t="shared" si="31"/>
        <v>1</v>
      </c>
      <c r="AZ20" s="6">
        <f t="shared" si="32"/>
        <v>-4</v>
      </c>
      <c r="BA20" s="6" t="str">
        <f t="shared" si="33"/>
        <v>(D)</v>
      </c>
      <c r="BB20" s="6" t="str">
        <f t="shared" si="34"/>
        <v>(D)</v>
      </c>
      <c r="BC20" s="6" t="str">
        <f t="shared" si="35"/>
        <v>(D)</v>
      </c>
      <c r="BD20" s="6" t="str">
        <f t="shared" si="36"/>
        <v>(D)</v>
      </c>
      <c r="BE20" s="6" t="str">
        <f t="shared" si="37"/>
        <v>(D)</v>
      </c>
      <c r="BF20" s="6" t="str">
        <f t="shared" si="38"/>
        <v>(D)</v>
      </c>
      <c r="BG20" s="6">
        <f t="shared" si="39"/>
        <v>16</v>
      </c>
      <c r="BH20" s="6">
        <f t="shared" si="40"/>
        <v>-93</v>
      </c>
      <c r="BI20" s="6">
        <f t="shared" si="41"/>
        <v>-3</v>
      </c>
      <c r="BJ20" s="6">
        <f t="shared" si="42"/>
        <v>-8</v>
      </c>
      <c r="BK20" s="6">
        <f t="shared" si="43"/>
        <v>4</v>
      </c>
      <c r="BL20" s="6" t="str">
        <f t="shared" si="44"/>
        <v>(D)</v>
      </c>
      <c r="BM20" s="6" t="str">
        <f t="shared" si="45"/>
        <v>(D)</v>
      </c>
      <c r="BN20" s="6" t="str">
        <f t="shared" si="46"/>
        <v>(D)</v>
      </c>
      <c r="BP20" s="7">
        <f t="shared" si="47"/>
        <v>0.1791044776119403</v>
      </c>
      <c r="BQ20" s="7">
        <f t="shared" si="48"/>
        <v>0.0759493670886076</v>
      </c>
      <c r="BR20" s="7">
        <f t="shared" si="49"/>
        <v>-0.2</v>
      </c>
      <c r="BS20" s="7">
        <f t="shared" si="50"/>
        <v>0.07352941176470588</v>
      </c>
      <c r="BT20" s="7" t="e">
        <f t="shared" si="51"/>
        <v>#VALUE!</v>
      </c>
      <c r="BU20" s="7" t="e">
        <f t="shared" si="52"/>
        <v>#VALUE!</v>
      </c>
      <c r="BV20" s="7">
        <f t="shared" si="53"/>
        <v>-0.2</v>
      </c>
      <c r="BW20" s="7">
        <f t="shared" si="54"/>
        <v>-0.08333333333333333</v>
      </c>
      <c r="BX20" s="7">
        <f t="shared" si="55"/>
        <v>0</v>
      </c>
      <c r="BY20" s="7">
        <f t="shared" si="56"/>
        <v>0.09090909090909091</v>
      </c>
      <c r="BZ20" s="7">
        <f t="shared" si="57"/>
        <v>-0.16666666666666666</v>
      </c>
      <c r="CA20" s="7">
        <f t="shared" si="58"/>
        <v>0</v>
      </c>
      <c r="CB20" s="7">
        <f t="shared" si="59"/>
        <v>0.3</v>
      </c>
      <c r="CC20" s="7">
        <f t="shared" si="60"/>
        <v>0.3076923076923077</v>
      </c>
      <c r="CD20" s="7">
        <f t="shared" si="61"/>
        <v>-0.11764705882352941</v>
      </c>
      <c r="CE20" s="7">
        <f t="shared" si="62"/>
        <v>0.06666666666666667</v>
      </c>
      <c r="CF20" s="7">
        <f t="shared" si="63"/>
        <v>-0.25</v>
      </c>
      <c r="CG20" s="7" t="str">
        <f t="shared" si="64"/>
        <v>(D)</v>
      </c>
      <c r="CH20" s="7" t="str">
        <f t="shared" si="65"/>
        <v>(D)</v>
      </c>
      <c r="CI20" s="7" t="str">
        <f t="shared" si="66"/>
        <v>(D)</v>
      </c>
      <c r="CJ20" s="7" t="str">
        <f t="shared" si="67"/>
        <v>(D)</v>
      </c>
      <c r="CK20" s="7" t="str">
        <f t="shared" si="68"/>
        <v>(D)</v>
      </c>
      <c r="CL20" s="7" t="str">
        <f t="shared" si="69"/>
        <v>(D)</v>
      </c>
      <c r="CM20" s="7">
        <f t="shared" si="70"/>
        <v>0.11428571428571428</v>
      </c>
      <c r="CN20" s="7">
        <f t="shared" si="71"/>
        <v>-0.5961538461538461</v>
      </c>
      <c r="CO20" s="7">
        <f t="shared" si="72"/>
        <v>-0.047619047619047616</v>
      </c>
      <c r="CP20" s="7">
        <f t="shared" si="73"/>
        <v>-0.13333333333333333</v>
      </c>
      <c r="CQ20" s="7">
        <f t="shared" si="74"/>
        <v>0.07692307692307693</v>
      </c>
      <c r="CR20" s="7" t="str">
        <f t="shared" si="75"/>
        <v>(D)</v>
      </c>
      <c r="CS20" s="7" t="str">
        <f t="shared" si="76"/>
        <v>(D)</v>
      </c>
      <c r="CT20" s="7" t="str">
        <f t="shared" si="77"/>
        <v>(D)</v>
      </c>
    </row>
    <row r="21" spans="1:98" ht="12.75">
      <c r="A21" s="2" t="s">
        <v>50</v>
      </c>
      <c r="B21" s="2" t="s">
        <v>37</v>
      </c>
      <c r="C21" s="13">
        <v>808</v>
      </c>
      <c r="D21" s="13">
        <v>1981</v>
      </c>
      <c r="E21" s="13">
        <v>1340</v>
      </c>
      <c r="F21" s="13">
        <v>1150</v>
      </c>
      <c r="G21" s="13">
        <v>1170</v>
      </c>
      <c r="H21" s="13">
        <v>1249</v>
      </c>
      <c r="I21" s="13">
        <v>1378</v>
      </c>
      <c r="J21" s="13">
        <v>1401</v>
      </c>
      <c r="K21" s="13">
        <v>1486</v>
      </c>
      <c r="L21" s="13">
        <v>1692</v>
      </c>
      <c r="M21" s="13">
        <v>1816</v>
      </c>
      <c r="N21" s="13">
        <v>1599</v>
      </c>
      <c r="O21" s="13">
        <v>1645</v>
      </c>
      <c r="P21" s="13">
        <v>1701</v>
      </c>
      <c r="Q21" s="13">
        <v>2070</v>
      </c>
      <c r="R21" s="13">
        <v>2346</v>
      </c>
      <c r="S21" s="13">
        <v>2867</v>
      </c>
      <c r="T21" s="13">
        <v>3405</v>
      </c>
      <c r="U21" s="13">
        <v>3674</v>
      </c>
      <c r="V21" s="13">
        <v>4202</v>
      </c>
      <c r="W21" s="13">
        <v>4361</v>
      </c>
      <c r="X21" s="13">
        <v>4390</v>
      </c>
      <c r="Y21" s="13">
        <v>3644</v>
      </c>
      <c r="Z21" s="13">
        <v>3643</v>
      </c>
      <c r="AA21" s="13">
        <v>3831</v>
      </c>
      <c r="AB21" s="13">
        <v>4100</v>
      </c>
      <c r="AC21" s="13">
        <v>4271</v>
      </c>
      <c r="AD21" s="13">
        <v>4384</v>
      </c>
      <c r="AE21" s="13">
        <v>4745</v>
      </c>
      <c r="AF21" s="13">
        <v>4935</v>
      </c>
      <c r="AG21" s="13">
        <v>5196</v>
      </c>
      <c r="AH21" s="13">
        <v>5232</v>
      </c>
      <c r="AJ21" s="6">
        <f t="shared" si="16"/>
        <v>1173</v>
      </c>
      <c r="AK21" s="6">
        <f t="shared" si="17"/>
        <v>-641</v>
      </c>
      <c r="AL21" s="6">
        <f t="shared" si="18"/>
        <v>-190</v>
      </c>
      <c r="AM21" s="6">
        <f t="shared" si="19"/>
        <v>20</v>
      </c>
      <c r="AN21" s="6">
        <f t="shared" si="20"/>
        <v>79</v>
      </c>
      <c r="AO21" s="6">
        <f t="shared" si="21"/>
        <v>129</v>
      </c>
      <c r="AP21" s="6">
        <f t="shared" si="22"/>
        <v>23</v>
      </c>
      <c r="AQ21" s="6">
        <f t="shared" si="23"/>
        <v>85</v>
      </c>
      <c r="AR21" s="6">
        <f t="shared" si="24"/>
        <v>206</v>
      </c>
      <c r="AS21" s="6">
        <f t="shared" si="25"/>
        <v>124</v>
      </c>
      <c r="AT21" s="6">
        <f t="shared" si="26"/>
        <v>-217</v>
      </c>
      <c r="AU21" s="6">
        <f t="shared" si="27"/>
        <v>46</v>
      </c>
      <c r="AV21" s="6">
        <f t="shared" si="28"/>
        <v>56</v>
      </c>
      <c r="AW21" s="6">
        <f t="shared" si="29"/>
        <v>369</v>
      </c>
      <c r="AX21" s="6">
        <f t="shared" si="30"/>
        <v>276</v>
      </c>
      <c r="AY21" s="6">
        <f t="shared" si="31"/>
        <v>521</v>
      </c>
      <c r="AZ21" s="6">
        <f t="shared" si="32"/>
        <v>538</v>
      </c>
      <c r="BA21" s="6">
        <f t="shared" si="33"/>
        <v>269</v>
      </c>
      <c r="BB21" s="6">
        <f t="shared" si="34"/>
        <v>528</v>
      </c>
      <c r="BC21" s="6">
        <f t="shared" si="35"/>
        <v>159</v>
      </c>
      <c r="BD21" s="6">
        <f t="shared" si="36"/>
        <v>29</v>
      </c>
      <c r="BE21" s="6">
        <f t="shared" si="37"/>
        <v>-746</v>
      </c>
      <c r="BF21" s="6">
        <f t="shared" si="38"/>
        <v>-1</v>
      </c>
      <c r="BG21" s="6">
        <f t="shared" si="39"/>
        <v>188</v>
      </c>
      <c r="BH21" s="6">
        <f t="shared" si="40"/>
        <v>269</v>
      </c>
      <c r="BI21" s="6">
        <f t="shared" si="41"/>
        <v>171</v>
      </c>
      <c r="BJ21" s="6">
        <f t="shared" si="42"/>
        <v>113</v>
      </c>
      <c r="BK21" s="6">
        <f t="shared" si="43"/>
        <v>361</v>
      </c>
      <c r="BL21" s="6">
        <f t="shared" si="44"/>
        <v>190</v>
      </c>
      <c r="BM21" s="6">
        <f t="shared" si="45"/>
        <v>261</v>
      </c>
      <c r="BN21" s="6">
        <f t="shared" si="46"/>
        <v>36</v>
      </c>
      <c r="BP21" s="7">
        <f t="shared" si="47"/>
        <v>1.4517326732673268</v>
      </c>
      <c r="BQ21" s="7">
        <f t="shared" si="48"/>
        <v>-0.32357395254921756</v>
      </c>
      <c r="BR21" s="7">
        <f t="shared" si="49"/>
        <v>-0.1417910447761194</v>
      </c>
      <c r="BS21" s="7">
        <f t="shared" si="50"/>
        <v>0.017391304347826087</v>
      </c>
      <c r="BT21" s="7">
        <f t="shared" si="51"/>
        <v>0.06752136752136752</v>
      </c>
      <c r="BU21" s="7">
        <f t="shared" si="52"/>
        <v>0.10328262610088071</v>
      </c>
      <c r="BV21" s="7">
        <f t="shared" si="53"/>
        <v>0.016690856313497822</v>
      </c>
      <c r="BW21" s="7">
        <f t="shared" si="54"/>
        <v>0.06067094932191292</v>
      </c>
      <c r="BX21" s="7">
        <f t="shared" si="55"/>
        <v>0.1386271870794078</v>
      </c>
      <c r="BY21" s="7">
        <f t="shared" si="56"/>
        <v>0.07328605200945626</v>
      </c>
      <c r="BZ21" s="7">
        <f t="shared" si="57"/>
        <v>-0.11949339207048458</v>
      </c>
      <c r="CA21" s="7">
        <f t="shared" si="58"/>
        <v>0.028767979987492184</v>
      </c>
      <c r="CB21" s="7">
        <f t="shared" si="59"/>
        <v>0.03404255319148936</v>
      </c>
      <c r="CC21" s="7">
        <f t="shared" si="60"/>
        <v>0.21693121693121692</v>
      </c>
      <c r="CD21" s="7">
        <f t="shared" si="61"/>
        <v>0.13333333333333333</v>
      </c>
      <c r="CE21" s="7">
        <f t="shared" si="62"/>
        <v>0.22208013640238705</v>
      </c>
      <c r="CF21" s="7">
        <f t="shared" si="63"/>
        <v>0.18765259853505406</v>
      </c>
      <c r="CG21" s="7">
        <f t="shared" si="64"/>
        <v>0.07900146842878121</v>
      </c>
      <c r="CH21" s="7">
        <f t="shared" si="65"/>
        <v>0.1437125748502994</v>
      </c>
      <c r="CI21" s="7">
        <f t="shared" si="66"/>
        <v>0.03783912422655878</v>
      </c>
      <c r="CJ21" s="7">
        <f t="shared" si="67"/>
        <v>0.006649850951616602</v>
      </c>
      <c r="CK21" s="7">
        <f t="shared" si="68"/>
        <v>-0.16993166287015946</v>
      </c>
      <c r="CL21" s="7">
        <f t="shared" si="69"/>
        <v>-0.00027442371020856203</v>
      </c>
      <c r="CM21" s="7">
        <f t="shared" si="70"/>
        <v>0.05160581937963217</v>
      </c>
      <c r="CN21" s="7">
        <f t="shared" si="71"/>
        <v>0.07021665361524407</v>
      </c>
      <c r="CO21" s="7">
        <f t="shared" si="72"/>
        <v>0.041707317073170734</v>
      </c>
      <c r="CP21" s="7">
        <f t="shared" si="73"/>
        <v>0.026457504097401077</v>
      </c>
      <c r="CQ21" s="7">
        <f t="shared" si="74"/>
        <v>0.0823448905109489</v>
      </c>
      <c r="CR21" s="7">
        <f t="shared" si="75"/>
        <v>0.040042149631190724</v>
      </c>
      <c r="CS21" s="7">
        <f t="shared" si="76"/>
        <v>0.05288753799392097</v>
      </c>
      <c r="CT21" s="7">
        <f t="shared" si="77"/>
        <v>0.006928406466512702</v>
      </c>
    </row>
    <row r="22" spans="1:98" ht="12.75">
      <c r="A22" s="2" t="s">
        <v>51</v>
      </c>
      <c r="B22" s="2" t="s">
        <v>37</v>
      </c>
      <c r="C22" s="13">
        <v>711</v>
      </c>
      <c r="D22" s="13">
        <v>679</v>
      </c>
      <c r="E22" s="13">
        <v>649</v>
      </c>
      <c r="F22" s="13">
        <v>698</v>
      </c>
      <c r="G22" s="13">
        <v>714</v>
      </c>
      <c r="H22" s="13">
        <v>870</v>
      </c>
      <c r="I22" s="13">
        <v>862</v>
      </c>
      <c r="J22" s="13">
        <v>973</v>
      </c>
      <c r="K22" s="13">
        <v>1079</v>
      </c>
      <c r="L22" s="13">
        <v>1129</v>
      </c>
      <c r="M22" s="13">
        <v>1080</v>
      </c>
      <c r="N22" s="13">
        <v>1052</v>
      </c>
      <c r="O22" s="13">
        <v>897</v>
      </c>
      <c r="P22" s="13">
        <v>449</v>
      </c>
      <c r="Q22" s="13">
        <v>514</v>
      </c>
      <c r="R22" s="13">
        <v>597</v>
      </c>
      <c r="S22" s="13">
        <v>679</v>
      </c>
      <c r="T22" s="13">
        <v>723</v>
      </c>
      <c r="U22" s="13">
        <v>673</v>
      </c>
      <c r="V22" s="13">
        <v>721</v>
      </c>
      <c r="W22" s="13">
        <v>1012</v>
      </c>
      <c r="X22" s="13">
        <v>1302</v>
      </c>
      <c r="Y22" s="13">
        <v>1343</v>
      </c>
      <c r="Z22" s="13">
        <v>1378</v>
      </c>
      <c r="AA22" s="13">
        <v>1372</v>
      </c>
      <c r="AB22" s="13">
        <v>1603</v>
      </c>
      <c r="AC22" s="13">
        <v>1662</v>
      </c>
      <c r="AD22" s="13">
        <v>1634</v>
      </c>
      <c r="AE22" s="13">
        <v>1616</v>
      </c>
      <c r="AF22" s="13">
        <v>1571</v>
      </c>
      <c r="AG22" s="13">
        <v>1540</v>
      </c>
      <c r="AH22" s="13">
        <v>1552</v>
      </c>
      <c r="AJ22" s="6">
        <f t="shared" si="16"/>
        <v>-32</v>
      </c>
      <c r="AK22" s="6">
        <f t="shared" si="17"/>
        <v>-30</v>
      </c>
      <c r="AL22" s="6">
        <f t="shared" si="18"/>
        <v>49</v>
      </c>
      <c r="AM22" s="6">
        <f t="shared" si="19"/>
        <v>16</v>
      </c>
      <c r="AN22" s="6">
        <f t="shared" si="20"/>
        <v>156</v>
      </c>
      <c r="AO22" s="6">
        <f t="shared" si="21"/>
        <v>-8</v>
      </c>
      <c r="AP22" s="6">
        <f t="shared" si="22"/>
        <v>111</v>
      </c>
      <c r="AQ22" s="6">
        <f t="shared" si="23"/>
        <v>106</v>
      </c>
      <c r="AR22" s="6">
        <f t="shared" si="24"/>
        <v>50</v>
      </c>
      <c r="AS22" s="6">
        <f t="shared" si="25"/>
        <v>-49</v>
      </c>
      <c r="AT22" s="6">
        <f t="shared" si="26"/>
        <v>-28</v>
      </c>
      <c r="AU22" s="6">
        <f t="shared" si="27"/>
        <v>-155</v>
      </c>
      <c r="AV22" s="6">
        <f t="shared" si="28"/>
        <v>-448</v>
      </c>
      <c r="AW22" s="6">
        <f t="shared" si="29"/>
        <v>65</v>
      </c>
      <c r="AX22" s="6">
        <f t="shared" si="30"/>
        <v>83</v>
      </c>
      <c r="AY22" s="6">
        <f t="shared" si="31"/>
        <v>82</v>
      </c>
      <c r="AZ22" s="6">
        <f t="shared" si="32"/>
        <v>44</v>
      </c>
      <c r="BA22" s="6">
        <f t="shared" si="33"/>
        <v>-50</v>
      </c>
      <c r="BB22" s="6">
        <f t="shared" si="34"/>
        <v>48</v>
      </c>
      <c r="BC22" s="6">
        <f t="shared" si="35"/>
        <v>291</v>
      </c>
      <c r="BD22" s="6">
        <f t="shared" si="36"/>
        <v>290</v>
      </c>
      <c r="BE22" s="6">
        <f t="shared" si="37"/>
        <v>41</v>
      </c>
      <c r="BF22" s="6">
        <f t="shared" si="38"/>
        <v>35</v>
      </c>
      <c r="BG22" s="6">
        <f t="shared" si="39"/>
        <v>-6</v>
      </c>
      <c r="BH22" s="6">
        <f t="shared" si="40"/>
        <v>231</v>
      </c>
      <c r="BI22" s="6">
        <f t="shared" si="41"/>
        <v>59</v>
      </c>
      <c r="BJ22" s="6">
        <f t="shared" si="42"/>
        <v>-28</v>
      </c>
      <c r="BK22" s="6">
        <f t="shared" si="43"/>
        <v>-18</v>
      </c>
      <c r="BL22" s="6">
        <f t="shared" si="44"/>
        <v>-45</v>
      </c>
      <c r="BM22" s="6">
        <f t="shared" si="45"/>
        <v>-31</v>
      </c>
      <c r="BN22" s="6">
        <f t="shared" si="46"/>
        <v>12</v>
      </c>
      <c r="BP22" s="7">
        <f t="shared" si="47"/>
        <v>-0.0450070323488045</v>
      </c>
      <c r="BQ22" s="7">
        <f t="shared" si="48"/>
        <v>-0.044182621502209134</v>
      </c>
      <c r="BR22" s="7">
        <f t="shared" si="49"/>
        <v>0.07550077041602465</v>
      </c>
      <c r="BS22" s="7">
        <f t="shared" si="50"/>
        <v>0.022922636103151862</v>
      </c>
      <c r="BT22" s="7">
        <f t="shared" si="51"/>
        <v>0.2184873949579832</v>
      </c>
      <c r="BU22" s="7">
        <f t="shared" si="52"/>
        <v>-0.009195402298850575</v>
      </c>
      <c r="BV22" s="7">
        <f t="shared" si="53"/>
        <v>0.12877030162412992</v>
      </c>
      <c r="BW22" s="7">
        <f t="shared" si="54"/>
        <v>0.10894141829393628</v>
      </c>
      <c r="BX22" s="7">
        <f t="shared" si="55"/>
        <v>0.04633920296570899</v>
      </c>
      <c r="BY22" s="7">
        <f t="shared" si="56"/>
        <v>-0.043401240035429584</v>
      </c>
      <c r="BZ22" s="7">
        <f t="shared" si="57"/>
        <v>-0.025925925925925925</v>
      </c>
      <c r="CA22" s="7">
        <f t="shared" si="58"/>
        <v>-0.1473384030418251</v>
      </c>
      <c r="CB22" s="7">
        <f t="shared" si="59"/>
        <v>-0.49944258639910816</v>
      </c>
      <c r="CC22" s="7">
        <f t="shared" si="60"/>
        <v>0.1447661469933185</v>
      </c>
      <c r="CD22" s="7">
        <f t="shared" si="61"/>
        <v>0.1614785992217899</v>
      </c>
      <c r="CE22" s="7">
        <f t="shared" si="62"/>
        <v>0.1373534338358459</v>
      </c>
      <c r="CF22" s="7">
        <f t="shared" si="63"/>
        <v>0.06480117820324006</v>
      </c>
      <c r="CG22" s="7">
        <f t="shared" si="64"/>
        <v>-0.06915629322268327</v>
      </c>
      <c r="CH22" s="7">
        <f t="shared" si="65"/>
        <v>0.0713224368499257</v>
      </c>
      <c r="CI22" s="7">
        <f t="shared" si="66"/>
        <v>0.40360610263522884</v>
      </c>
      <c r="CJ22" s="7">
        <f t="shared" si="67"/>
        <v>0.2865612648221344</v>
      </c>
      <c r="CK22" s="7">
        <f t="shared" si="68"/>
        <v>0.0314900153609831</v>
      </c>
      <c r="CL22" s="7">
        <f t="shared" si="69"/>
        <v>0.026061057334326135</v>
      </c>
      <c r="CM22" s="7">
        <f t="shared" si="70"/>
        <v>-0.0043541364296081275</v>
      </c>
      <c r="CN22" s="7">
        <f t="shared" si="71"/>
        <v>0.1683673469387755</v>
      </c>
      <c r="CO22" s="7">
        <f t="shared" si="72"/>
        <v>0.036805988771054274</v>
      </c>
      <c r="CP22" s="7">
        <f t="shared" si="73"/>
        <v>-0.01684717208182912</v>
      </c>
      <c r="CQ22" s="7">
        <f t="shared" si="74"/>
        <v>-0.011015911872705019</v>
      </c>
      <c r="CR22" s="7">
        <f t="shared" si="75"/>
        <v>-0.027846534653465347</v>
      </c>
      <c r="CS22" s="7">
        <f t="shared" si="76"/>
        <v>-0.019732654360280075</v>
      </c>
      <c r="CT22" s="7">
        <f t="shared" si="77"/>
        <v>0.007792207792207792</v>
      </c>
    </row>
    <row r="23" spans="1:98" ht="12.75">
      <c r="A23" s="2" t="s">
        <v>52</v>
      </c>
      <c r="B23" s="2" t="s">
        <v>37</v>
      </c>
      <c r="C23" s="13">
        <v>665</v>
      </c>
      <c r="D23" s="13">
        <v>707</v>
      </c>
      <c r="E23" s="13">
        <v>668</v>
      </c>
      <c r="F23" s="13">
        <v>673</v>
      </c>
      <c r="G23" s="13">
        <v>818</v>
      </c>
      <c r="H23" s="13">
        <v>873</v>
      </c>
      <c r="I23" s="13">
        <v>925</v>
      </c>
      <c r="J23" s="13">
        <v>914</v>
      </c>
      <c r="K23" s="13">
        <v>1046</v>
      </c>
      <c r="L23" s="13">
        <v>1102</v>
      </c>
      <c r="M23" s="13">
        <v>1082</v>
      </c>
      <c r="N23" s="13">
        <v>1076</v>
      </c>
      <c r="O23" s="13">
        <v>1064</v>
      </c>
      <c r="P23" s="13">
        <v>1110</v>
      </c>
      <c r="Q23" s="13">
        <v>1128</v>
      </c>
      <c r="R23" s="13">
        <v>1168</v>
      </c>
      <c r="S23" s="13">
        <v>1247</v>
      </c>
      <c r="T23" s="13">
        <v>1330</v>
      </c>
      <c r="U23" s="13">
        <v>1408</v>
      </c>
      <c r="V23" s="13">
        <v>1479</v>
      </c>
      <c r="W23" s="13">
        <v>1521</v>
      </c>
      <c r="X23" s="13">
        <v>1582</v>
      </c>
      <c r="Y23" s="13">
        <v>1614</v>
      </c>
      <c r="Z23" s="13">
        <v>1662</v>
      </c>
      <c r="AA23" s="13">
        <v>1702</v>
      </c>
      <c r="AB23" s="13">
        <v>1818</v>
      </c>
      <c r="AC23" s="13">
        <v>1983</v>
      </c>
      <c r="AD23" s="13">
        <v>2007</v>
      </c>
      <c r="AE23" s="13">
        <v>2121</v>
      </c>
      <c r="AF23" s="13">
        <v>2292</v>
      </c>
      <c r="AG23" s="13">
        <v>2374</v>
      </c>
      <c r="AH23" s="13">
        <v>2382</v>
      </c>
      <c r="AJ23" s="6">
        <f t="shared" si="16"/>
        <v>42</v>
      </c>
      <c r="AK23" s="6">
        <f t="shared" si="17"/>
        <v>-39</v>
      </c>
      <c r="AL23" s="6">
        <f t="shared" si="18"/>
        <v>5</v>
      </c>
      <c r="AM23" s="6">
        <f t="shared" si="19"/>
        <v>145</v>
      </c>
      <c r="AN23" s="6">
        <f t="shared" si="20"/>
        <v>55</v>
      </c>
      <c r="AO23" s="6">
        <f t="shared" si="21"/>
        <v>52</v>
      </c>
      <c r="AP23" s="6">
        <f t="shared" si="22"/>
        <v>-11</v>
      </c>
      <c r="AQ23" s="6">
        <f t="shared" si="23"/>
        <v>132</v>
      </c>
      <c r="AR23" s="6">
        <f t="shared" si="24"/>
        <v>56</v>
      </c>
      <c r="AS23" s="6">
        <f t="shared" si="25"/>
        <v>-20</v>
      </c>
      <c r="AT23" s="6">
        <f t="shared" si="26"/>
        <v>-6</v>
      </c>
      <c r="AU23" s="6">
        <f t="shared" si="27"/>
        <v>-12</v>
      </c>
      <c r="AV23" s="6">
        <f t="shared" si="28"/>
        <v>46</v>
      </c>
      <c r="AW23" s="6">
        <f t="shared" si="29"/>
        <v>18</v>
      </c>
      <c r="AX23" s="6">
        <f t="shared" si="30"/>
        <v>40</v>
      </c>
      <c r="AY23" s="6">
        <f t="shared" si="31"/>
        <v>79</v>
      </c>
      <c r="AZ23" s="6">
        <f t="shared" si="32"/>
        <v>83</v>
      </c>
      <c r="BA23" s="6">
        <f t="shared" si="33"/>
        <v>78</v>
      </c>
      <c r="BB23" s="6">
        <f t="shared" si="34"/>
        <v>71</v>
      </c>
      <c r="BC23" s="6">
        <f t="shared" si="35"/>
        <v>42</v>
      </c>
      <c r="BD23" s="6">
        <f t="shared" si="36"/>
        <v>61</v>
      </c>
      <c r="BE23" s="6">
        <f t="shared" si="37"/>
        <v>32</v>
      </c>
      <c r="BF23" s="6">
        <f t="shared" si="38"/>
        <v>48</v>
      </c>
      <c r="BG23" s="6">
        <f t="shared" si="39"/>
        <v>40</v>
      </c>
      <c r="BH23" s="6">
        <f t="shared" si="40"/>
        <v>116</v>
      </c>
      <c r="BI23" s="6">
        <f t="shared" si="41"/>
        <v>165</v>
      </c>
      <c r="BJ23" s="6">
        <f t="shared" si="42"/>
        <v>24</v>
      </c>
      <c r="BK23" s="6">
        <f t="shared" si="43"/>
        <v>114</v>
      </c>
      <c r="BL23" s="6">
        <f t="shared" si="44"/>
        <v>171</v>
      </c>
      <c r="BM23" s="6">
        <f t="shared" si="45"/>
        <v>82</v>
      </c>
      <c r="BN23" s="6">
        <f t="shared" si="46"/>
        <v>8</v>
      </c>
      <c r="BP23" s="7">
        <f t="shared" si="47"/>
        <v>0.06315789473684211</v>
      </c>
      <c r="BQ23" s="7">
        <f t="shared" si="48"/>
        <v>-0.055162659123055166</v>
      </c>
      <c r="BR23" s="7">
        <f t="shared" si="49"/>
        <v>0.0074850299401197605</v>
      </c>
      <c r="BS23" s="7">
        <f t="shared" si="50"/>
        <v>0.21545319465081725</v>
      </c>
      <c r="BT23" s="7">
        <f t="shared" si="51"/>
        <v>0.06723716381418093</v>
      </c>
      <c r="BU23" s="7">
        <f t="shared" si="52"/>
        <v>0.05956471935853379</v>
      </c>
      <c r="BV23" s="7">
        <f t="shared" si="53"/>
        <v>-0.011891891891891892</v>
      </c>
      <c r="BW23" s="7">
        <f t="shared" si="54"/>
        <v>0.14442013129102846</v>
      </c>
      <c r="BX23" s="7">
        <f t="shared" si="55"/>
        <v>0.05353728489483748</v>
      </c>
      <c r="BY23" s="7">
        <f t="shared" si="56"/>
        <v>-0.018148820326678767</v>
      </c>
      <c r="BZ23" s="7">
        <f t="shared" si="57"/>
        <v>-0.005545286506469501</v>
      </c>
      <c r="CA23" s="7">
        <f t="shared" si="58"/>
        <v>-0.011152416356877323</v>
      </c>
      <c r="CB23" s="7">
        <f t="shared" si="59"/>
        <v>0.043233082706766915</v>
      </c>
      <c r="CC23" s="7">
        <f t="shared" si="60"/>
        <v>0.016216216216216217</v>
      </c>
      <c r="CD23" s="7">
        <f t="shared" si="61"/>
        <v>0.03546099290780142</v>
      </c>
      <c r="CE23" s="7">
        <f t="shared" si="62"/>
        <v>0.06763698630136987</v>
      </c>
      <c r="CF23" s="7">
        <f t="shared" si="63"/>
        <v>0.06655974338412189</v>
      </c>
      <c r="CG23" s="7">
        <f t="shared" si="64"/>
        <v>0.058646616541353384</v>
      </c>
      <c r="CH23" s="7">
        <f t="shared" si="65"/>
        <v>0.05042613636363636</v>
      </c>
      <c r="CI23" s="7">
        <f t="shared" si="66"/>
        <v>0.028397565922920892</v>
      </c>
      <c r="CJ23" s="7">
        <f t="shared" si="67"/>
        <v>0.040105193951347796</v>
      </c>
      <c r="CK23" s="7">
        <f t="shared" si="68"/>
        <v>0.020227560050568902</v>
      </c>
      <c r="CL23" s="7">
        <f t="shared" si="69"/>
        <v>0.02973977695167286</v>
      </c>
      <c r="CM23" s="7">
        <f t="shared" si="70"/>
        <v>0.024067388688327317</v>
      </c>
      <c r="CN23" s="7">
        <f t="shared" si="71"/>
        <v>0.0681551116333725</v>
      </c>
      <c r="CO23" s="7">
        <f t="shared" si="72"/>
        <v>0.09075907590759076</v>
      </c>
      <c r="CP23" s="7">
        <f t="shared" si="73"/>
        <v>0.012102874432677761</v>
      </c>
      <c r="CQ23" s="7">
        <f t="shared" si="74"/>
        <v>0.05680119581464873</v>
      </c>
      <c r="CR23" s="7">
        <f t="shared" si="75"/>
        <v>0.08062234794908062</v>
      </c>
      <c r="CS23" s="7">
        <f t="shared" si="76"/>
        <v>0.03577661431064572</v>
      </c>
      <c r="CT23" s="7">
        <f t="shared" si="77"/>
        <v>0.003369839932603201</v>
      </c>
    </row>
    <row r="24" spans="1:98" ht="12.75">
      <c r="A24" s="2" t="s">
        <v>53</v>
      </c>
      <c r="B24" s="2" t="s">
        <v>37</v>
      </c>
      <c r="C24" s="13">
        <v>656</v>
      </c>
      <c r="D24" s="13">
        <v>568</v>
      </c>
      <c r="E24" s="13">
        <v>693</v>
      </c>
      <c r="F24" s="13">
        <v>662</v>
      </c>
      <c r="G24" s="13">
        <v>757</v>
      </c>
      <c r="H24" s="13">
        <v>601</v>
      </c>
      <c r="I24" s="13">
        <v>638</v>
      </c>
      <c r="J24" s="13">
        <v>711</v>
      </c>
      <c r="K24" s="13">
        <v>722</v>
      </c>
      <c r="L24" s="13">
        <v>790</v>
      </c>
      <c r="M24" s="13">
        <v>804</v>
      </c>
      <c r="N24" s="13">
        <v>822</v>
      </c>
      <c r="O24" s="13">
        <v>838</v>
      </c>
      <c r="P24" s="13">
        <v>806</v>
      </c>
      <c r="Q24" s="13">
        <v>940</v>
      </c>
      <c r="R24" s="13">
        <v>1037</v>
      </c>
      <c r="S24" s="13">
        <v>1166</v>
      </c>
      <c r="T24" s="13">
        <v>1376</v>
      </c>
      <c r="U24" s="13">
        <v>1257</v>
      </c>
      <c r="V24" s="13">
        <v>1134</v>
      </c>
      <c r="W24" s="13">
        <v>1244</v>
      </c>
      <c r="X24" s="13">
        <v>1282</v>
      </c>
      <c r="Y24" s="13">
        <v>844</v>
      </c>
      <c r="Z24" s="13">
        <v>844</v>
      </c>
      <c r="AA24" s="13">
        <v>875</v>
      </c>
      <c r="AB24" s="13">
        <v>1028</v>
      </c>
      <c r="AC24" s="13">
        <v>1089</v>
      </c>
      <c r="AD24" s="13">
        <v>1244</v>
      </c>
      <c r="AE24" s="13">
        <v>1314</v>
      </c>
      <c r="AF24" s="13">
        <v>1104</v>
      </c>
      <c r="AG24" s="13">
        <v>1124</v>
      </c>
      <c r="AH24" s="13">
        <v>1180</v>
      </c>
      <c r="AJ24" s="6">
        <f t="shared" si="16"/>
        <v>-88</v>
      </c>
      <c r="AK24" s="6">
        <f t="shared" si="17"/>
        <v>125</v>
      </c>
      <c r="AL24" s="6">
        <f t="shared" si="18"/>
        <v>-31</v>
      </c>
      <c r="AM24" s="6">
        <f t="shared" si="19"/>
        <v>95</v>
      </c>
      <c r="AN24" s="6">
        <f t="shared" si="20"/>
        <v>-156</v>
      </c>
      <c r="AO24" s="6">
        <f t="shared" si="21"/>
        <v>37</v>
      </c>
      <c r="AP24" s="6">
        <f t="shared" si="22"/>
        <v>73</v>
      </c>
      <c r="AQ24" s="6">
        <f t="shared" si="23"/>
        <v>11</v>
      </c>
      <c r="AR24" s="6">
        <f t="shared" si="24"/>
        <v>68</v>
      </c>
      <c r="AS24" s="6">
        <f t="shared" si="25"/>
        <v>14</v>
      </c>
      <c r="AT24" s="6">
        <f t="shared" si="26"/>
        <v>18</v>
      </c>
      <c r="AU24" s="6">
        <f t="shared" si="27"/>
        <v>16</v>
      </c>
      <c r="AV24" s="6">
        <f t="shared" si="28"/>
        <v>-32</v>
      </c>
      <c r="AW24" s="6">
        <f t="shared" si="29"/>
        <v>134</v>
      </c>
      <c r="AX24" s="6">
        <f t="shared" si="30"/>
        <v>97</v>
      </c>
      <c r="AY24" s="6">
        <f t="shared" si="31"/>
        <v>129</v>
      </c>
      <c r="AZ24" s="6">
        <f t="shared" si="32"/>
        <v>210</v>
      </c>
      <c r="BA24" s="6">
        <f t="shared" si="33"/>
        <v>-119</v>
      </c>
      <c r="BB24" s="6">
        <f t="shared" si="34"/>
        <v>-123</v>
      </c>
      <c r="BC24" s="6">
        <f t="shared" si="35"/>
        <v>110</v>
      </c>
      <c r="BD24" s="6">
        <f t="shared" si="36"/>
        <v>38</v>
      </c>
      <c r="BE24" s="6">
        <f t="shared" si="37"/>
        <v>-438</v>
      </c>
      <c r="BF24" s="6">
        <f t="shared" si="38"/>
        <v>0</v>
      </c>
      <c r="BG24" s="6">
        <f t="shared" si="39"/>
        <v>31</v>
      </c>
      <c r="BH24" s="6">
        <f t="shared" si="40"/>
        <v>153</v>
      </c>
      <c r="BI24" s="6">
        <f t="shared" si="41"/>
        <v>61</v>
      </c>
      <c r="BJ24" s="6">
        <f t="shared" si="42"/>
        <v>155</v>
      </c>
      <c r="BK24" s="6">
        <f t="shared" si="43"/>
        <v>70</v>
      </c>
      <c r="BL24" s="6">
        <f t="shared" si="44"/>
        <v>-210</v>
      </c>
      <c r="BM24" s="6">
        <f t="shared" si="45"/>
        <v>20</v>
      </c>
      <c r="BN24" s="6">
        <f t="shared" si="46"/>
        <v>56</v>
      </c>
      <c r="BP24" s="7">
        <f t="shared" si="47"/>
        <v>-0.13414634146341464</v>
      </c>
      <c r="BQ24" s="7">
        <f t="shared" si="48"/>
        <v>0.22007042253521128</v>
      </c>
      <c r="BR24" s="7">
        <f t="shared" si="49"/>
        <v>-0.044733044733044736</v>
      </c>
      <c r="BS24" s="7">
        <f t="shared" si="50"/>
        <v>0.14350453172205438</v>
      </c>
      <c r="BT24" s="7">
        <f t="shared" si="51"/>
        <v>-0.20607661822985468</v>
      </c>
      <c r="BU24" s="7">
        <f t="shared" si="52"/>
        <v>0.06156405990016639</v>
      </c>
      <c r="BV24" s="7">
        <f t="shared" si="53"/>
        <v>0.11442006269592477</v>
      </c>
      <c r="BW24" s="7">
        <f t="shared" si="54"/>
        <v>0.015471167369901548</v>
      </c>
      <c r="BX24" s="7">
        <f t="shared" si="55"/>
        <v>0.09418282548476455</v>
      </c>
      <c r="BY24" s="7">
        <f t="shared" si="56"/>
        <v>0.017721518987341773</v>
      </c>
      <c r="BZ24" s="7">
        <f t="shared" si="57"/>
        <v>0.022388059701492536</v>
      </c>
      <c r="CA24" s="7">
        <f t="shared" si="58"/>
        <v>0.019464720194647202</v>
      </c>
      <c r="CB24" s="7">
        <f t="shared" si="59"/>
        <v>-0.03818615751789976</v>
      </c>
      <c r="CC24" s="7">
        <f t="shared" si="60"/>
        <v>0.1662531017369727</v>
      </c>
      <c r="CD24" s="7">
        <f t="shared" si="61"/>
        <v>0.10319148936170212</v>
      </c>
      <c r="CE24" s="7">
        <f t="shared" si="62"/>
        <v>0.12439729990356799</v>
      </c>
      <c r="CF24" s="7">
        <f t="shared" si="63"/>
        <v>0.18010291595197256</v>
      </c>
      <c r="CG24" s="7">
        <f t="shared" si="64"/>
        <v>-0.08648255813953488</v>
      </c>
      <c r="CH24" s="7">
        <f t="shared" si="65"/>
        <v>-0.09785202863961814</v>
      </c>
      <c r="CI24" s="7">
        <f t="shared" si="66"/>
        <v>0.09700176366843033</v>
      </c>
      <c r="CJ24" s="7">
        <f t="shared" si="67"/>
        <v>0.03054662379421222</v>
      </c>
      <c r="CK24" s="7">
        <f t="shared" si="68"/>
        <v>-0.3416536661466459</v>
      </c>
      <c r="CL24" s="7">
        <f t="shared" si="69"/>
        <v>0</v>
      </c>
      <c r="CM24" s="7">
        <f t="shared" si="70"/>
        <v>0.03672985781990521</v>
      </c>
      <c r="CN24" s="7">
        <f t="shared" si="71"/>
        <v>0.17485714285714285</v>
      </c>
      <c r="CO24" s="7">
        <f t="shared" si="72"/>
        <v>0.05933852140077821</v>
      </c>
      <c r="CP24" s="7">
        <f t="shared" si="73"/>
        <v>0.1423324150596878</v>
      </c>
      <c r="CQ24" s="7">
        <f t="shared" si="74"/>
        <v>0.05627009646302251</v>
      </c>
      <c r="CR24" s="7">
        <f t="shared" si="75"/>
        <v>-0.1598173515981735</v>
      </c>
      <c r="CS24" s="7">
        <f t="shared" si="76"/>
        <v>0.018115942028985508</v>
      </c>
      <c r="CT24" s="7">
        <f t="shared" si="77"/>
        <v>0.0498220640569395</v>
      </c>
    </row>
    <row r="25" spans="1:98" ht="12.75">
      <c r="A25" s="2" t="s">
        <v>54</v>
      </c>
      <c r="B25" s="2" t="s">
        <v>37</v>
      </c>
      <c r="C25" s="13">
        <v>2782</v>
      </c>
      <c r="D25" s="13">
        <v>2839</v>
      </c>
      <c r="E25" s="13">
        <v>3054</v>
      </c>
      <c r="F25" s="13">
        <v>3366</v>
      </c>
      <c r="G25" s="13">
        <v>3330</v>
      </c>
      <c r="H25" s="13">
        <v>3536</v>
      </c>
      <c r="I25" s="13">
        <v>3492</v>
      </c>
      <c r="J25" s="13">
        <v>3509</v>
      </c>
      <c r="K25" s="13">
        <v>4069</v>
      </c>
      <c r="L25" s="13">
        <v>4262</v>
      </c>
      <c r="M25" s="13">
        <v>4203</v>
      </c>
      <c r="N25" s="13">
        <v>4362</v>
      </c>
      <c r="O25" s="13">
        <v>4575</v>
      </c>
      <c r="P25" s="13">
        <v>4661</v>
      </c>
      <c r="Q25" s="13">
        <v>4910</v>
      </c>
      <c r="R25" s="13">
        <v>4809</v>
      </c>
      <c r="S25" s="13">
        <v>5331</v>
      </c>
      <c r="T25" s="13">
        <v>6101</v>
      </c>
      <c r="U25" s="13">
        <v>6852</v>
      </c>
      <c r="V25" s="13">
        <v>7306</v>
      </c>
      <c r="W25" s="13">
        <v>7548</v>
      </c>
      <c r="X25" s="13">
        <v>8465</v>
      </c>
      <c r="Y25" s="13">
        <v>9648</v>
      </c>
      <c r="Z25" s="13">
        <v>10323</v>
      </c>
      <c r="AA25" s="13">
        <v>10923</v>
      </c>
      <c r="AB25" s="13">
        <v>11535</v>
      </c>
      <c r="AC25" s="13">
        <v>12138</v>
      </c>
      <c r="AD25" s="13">
        <v>12430</v>
      </c>
      <c r="AE25" s="13">
        <v>12686</v>
      </c>
      <c r="AF25" s="13">
        <v>12828</v>
      </c>
      <c r="AG25" s="13">
        <v>13337</v>
      </c>
      <c r="AH25" s="13">
        <v>13582</v>
      </c>
      <c r="AJ25" s="6">
        <f t="shared" si="16"/>
        <v>57</v>
      </c>
      <c r="AK25" s="6">
        <f t="shared" si="17"/>
        <v>215</v>
      </c>
      <c r="AL25" s="6">
        <f t="shared" si="18"/>
        <v>312</v>
      </c>
      <c r="AM25" s="6">
        <f t="shared" si="19"/>
        <v>-36</v>
      </c>
      <c r="AN25" s="6">
        <f t="shared" si="20"/>
        <v>206</v>
      </c>
      <c r="AO25" s="6">
        <f t="shared" si="21"/>
        <v>-44</v>
      </c>
      <c r="AP25" s="6">
        <f t="shared" si="22"/>
        <v>17</v>
      </c>
      <c r="AQ25" s="6">
        <f t="shared" si="23"/>
        <v>560</v>
      </c>
      <c r="AR25" s="6">
        <f t="shared" si="24"/>
        <v>193</v>
      </c>
      <c r="AS25" s="6">
        <f t="shared" si="25"/>
        <v>-59</v>
      </c>
      <c r="AT25" s="6">
        <f t="shared" si="26"/>
        <v>159</v>
      </c>
      <c r="AU25" s="6">
        <f t="shared" si="27"/>
        <v>213</v>
      </c>
      <c r="AV25" s="6">
        <f t="shared" si="28"/>
        <v>86</v>
      </c>
      <c r="AW25" s="6">
        <f t="shared" si="29"/>
        <v>249</v>
      </c>
      <c r="AX25" s="6">
        <f t="shared" si="30"/>
        <v>-101</v>
      </c>
      <c r="AY25" s="6">
        <f t="shared" si="31"/>
        <v>522</v>
      </c>
      <c r="AZ25" s="6">
        <f t="shared" si="32"/>
        <v>770</v>
      </c>
      <c r="BA25" s="6">
        <f t="shared" si="33"/>
        <v>751</v>
      </c>
      <c r="BB25" s="6">
        <f t="shared" si="34"/>
        <v>454</v>
      </c>
      <c r="BC25" s="6">
        <f t="shared" si="35"/>
        <v>242</v>
      </c>
      <c r="BD25" s="6">
        <f t="shared" si="36"/>
        <v>917</v>
      </c>
      <c r="BE25" s="6">
        <f t="shared" si="37"/>
        <v>1183</v>
      </c>
      <c r="BF25" s="6">
        <f t="shared" si="38"/>
        <v>675</v>
      </c>
      <c r="BG25" s="6">
        <f t="shared" si="39"/>
        <v>600</v>
      </c>
      <c r="BH25" s="6">
        <f t="shared" si="40"/>
        <v>612</v>
      </c>
      <c r="BI25" s="6">
        <f t="shared" si="41"/>
        <v>603</v>
      </c>
      <c r="BJ25" s="6">
        <f t="shared" si="42"/>
        <v>292</v>
      </c>
      <c r="BK25" s="6">
        <f t="shared" si="43"/>
        <v>256</v>
      </c>
      <c r="BL25" s="6">
        <f t="shared" si="44"/>
        <v>142</v>
      </c>
      <c r="BM25" s="6">
        <f t="shared" si="45"/>
        <v>509</v>
      </c>
      <c r="BN25" s="6">
        <f t="shared" si="46"/>
        <v>245</v>
      </c>
      <c r="BP25" s="7">
        <f t="shared" si="47"/>
        <v>0.020488856937455068</v>
      </c>
      <c r="BQ25" s="7">
        <f t="shared" si="48"/>
        <v>0.07573089115885875</v>
      </c>
      <c r="BR25" s="7">
        <f t="shared" si="49"/>
        <v>0.10216110019646366</v>
      </c>
      <c r="BS25" s="7">
        <f t="shared" si="50"/>
        <v>-0.0106951871657754</v>
      </c>
      <c r="BT25" s="7">
        <f t="shared" si="51"/>
        <v>0.061861861861861864</v>
      </c>
      <c r="BU25" s="7">
        <f t="shared" si="52"/>
        <v>-0.012443438914027148</v>
      </c>
      <c r="BV25" s="7">
        <f t="shared" si="53"/>
        <v>0.004868270332187858</v>
      </c>
      <c r="BW25" s="7">
        <f t="shared" si="54"/>
        <v>0.15958962667426618</v>
      </c>
      <c r="BX25" s="7">
        <f t="shared" si="55"/>
        <v>0.047431801425411646</v>
      </c>
      <c r="BY25" s="7">
        <f t="shared" si="56"/>
        <v>-0.013843266072266542</v>
      </c>
      <c r="BZ25" s="7">
        <f t="shared" si="57"/>
        <v>0.03783012134189864</v>
      </c>
      <c r="CA25" s="7">
        <f t="shared" si="58"/>
        <v>0.04883081155433287</v>
      </c>
      <c r="CB25" s="7">
        <f t="shared" si="59"/>
        <v>0.018797814207650275</v>
      </c>
      <c r="CC25" s="7">
        <f t="shared" si="60"/>
        <v>0.05342201244368161</v>
      </c>
      <c r="CD25" s="7">
        <f t="shared" si="61"/>
        <v>-0.020570264765784115</v>
      </c>
      <c r="CE25" s="7">
        <f t="shared" si="62"/>
        <v>0.10854647535870243</v>
      </c>
      <c r="CF25" s="7">
        <f t="shared" si="63"/>
        <v>0.14443819170887262</v>
      </c>
      <c r="CG25" s="7">
        <f t="shared" si="64"/>
        <v>0.12309457465989182</v>
      </c>
      <c r="CH25" s="7">
        <f t="shared" si="65"/>
        <v>0.06625802685347344</v>
      </c>
      <c r="CI25" s="7">
        <f t="shared" si="66"/>
        <v>0.03312346016972351</v>
      </c>
      <c r="CJ25" s="7">
        <f t="shared" si="67"/>
        <v>0.12148913619501855</v>
      </c>
      <c r="CK25" s="7">
        <f t="shared" si="68"/>
        <v>0.13975191966922623</v>
      </c>
      <c r="CL25" s="7">
        <f t="shared" si="69"/>
        <v>0.06996268656716417</v>
      </c>
      <c r="CM25" s="7">
        <f t="shared" si="70"/>
        <v>0.05812263876780006</v>
      </c>
      <c r="CN25" s="7">
        <f t="shared" si="71"/>
        <v>0.056028563581433675</v>
      </c>
      <c r="CO25" s="7">
        <f t="shared" si="72"/>
        <v>0.05227568270481144</v>
      </c>
      <c r="CP25" s="7">
        <f t="shared" si="73"/>
        <v>0.024056681496127864</v>
      </c>
      <c r="CQ25" s="7">
        <f t="shared" si="74"/>
        <v>0.020595333869670152</v>
      </c>
      <c r="CR25" s="7">
        <f t="shared" si="75"/>
        <v>0.011193441589153398</v>
      </c>
      <c r="CS25" s="7">
        <f t="shared" si="76"/>
        <v>0.039678827564702215</v>
      </c>
      <c r="CT25" s="7">
        <f t="shared" si="77"/>
        <v>0.01836994826422734</v>
      </c>
    </row>
    <row r="26" spans="1:98" ht="12.75">
      <c r="A26" s="2" t="s">
        <v>55</v>
      </c>
      <c r="B26" s="2" t="s">
        <v>37</v>
      </c>
      <c r="C26" s="13">
        <v>613</v>
      </c>
      <c r="D26" s="13">
        <v>707</v>
      </c>
      <c r="E26" s="13">
        <v>842</v>
      </c>
      <c r="F26" s="13">
        <v>840</v>
      </c>
      <c r="G26" s="13">
        <v>934</v>
      </c>
      <c r="H26" s="13">
        <v>1082</v>
      </c>
      <c r="I26" s="13">
        <v>1164</v>
      </c>
      <c r="J26" s="13">
        <v>1115</v>
      </c>
      <c r="K26" s="13">
        <v>1194</v>
      </c>
      <c r="L26" s="13">
        <v>1239</v>
      </c>
      <c r="M26" s="13">
        <v>1316</v>
      </c>
      <c r="N26" s="13">
        <v>1422</v>
      </c>
      <c r="O26" s="13">
        <v>1624</v>
      </c>
      <c r="P26" s="13">
        <v>1453</v>
      </c>
      <c r="Q26" s="13">
        <v>1381</v>
      </c>
      <c r="R26" s="13">
        <v>1428</v>
      </c>
      <c r="S26" s="13">
        <v>1541</v>
      </c>
      <c r="T26" s="13">
        <v>1633</v>
      </c>
      <c r="U26" s="13">
        <v>1913</v>
      </c>
      <c r="V26" s="13">
        <v>2043</v>
      </c>
      <c r="W26" s="13">
        <v>2145</v>
      </c>
      <c r="X26" s="13">
        <v>2214</v>
      </c>
      <c r="Y26" s="13">
        <v>2488</v>
      </c>
      <c r="Z26" s="13">
        <v>2492</v>
      </c>
      <c r="AA26" s="13">
        <v>2509</v>
      </c>
      <c r="AB26" s="13">
        <v>2968</v>
      </c>
      <c r="AC26" s="13">
        <v>2880</v>
      </c>
      <c r="AD26" s="13">
        <v>3028</v>
      </c>
      <c r="AE26" s="13">
        <v>3383</v>
      </c>
      <c r="AF26" s="13">
        <v>3379</v>
      </c>
      <c r="AG26" s="13">
        <v>3325</v>
      </c>
      <c r="AH26" s="13">
        <v>3528</v>
      </c>
      <c r="AJ26" s="6">
        <f t="shared" si="16"/>
        <v>94</v>
      </c>
      <c r="AK26" s="6">
        <f t="shared" si="17"/>
        <v>135</v>
      </c>
      <c r="AL26" s="6">
        <f t="shared" si="18"/>
        <v>-2</v>
      </c>
      <c r="AM26" s="6">
        <f t="shared" si="19"/>
        <v>94</v>
      </c>
      <c r="AN26" s="6">
        <f t="shared" si="20"/>
        <v>148</v>
      </c>
      <c r="AO26" s="6">
        <f t="shared" si="21"/>
        <v>82</v>
      </c>
      <c r="AP26" s="6">
        <f t="shared" si="22"/>
        <v>-49</v>
      </c>
      <c r="AQ26" s="6">
        <f t="shared" si="23"/>
        <v>79</v>
      </c>
      <c r="AR26" s="6">
        <f t="shared" si="24"/>
        <v>45</v>
      </c>
      <c r="AS26" s="6">
        <f t="shared" si="25"/>
        <v>77</v>
      </c>
      <c r="AT26" s="6">
        <f t="shared" si="26"/>
        <v>106</v>
      </c>
      <c r="AU26" s="6">
        <f t="shared" si="27"/>
        <v>202</v>
      </c>
      <c r="AV26" s="6">
        <f t="shared" si="28"/>
        <v>-171</v>
      </c>
      <c r="AW26" s="6">
        <f t="shared" si="29"/>
        <v>-72</v>
      </c>
      <c r="AX26" s="6">
        <f t="shared" si="30"/>
        <v>47</v>
      </c>
      <c r="AY26" s="6">
        <f t="shared" si="31"/>
        <v>113</v>
      </c>
      <c r="AZ26" s="6">
        <f t="shared" si="32"/>
        <v>92</v>
      </c>
      <c r="BA26" s="6">
        <f t="shared" si="33"/>
        <v>280</v>
      </c>
      <c r="BB26" s="6">
        <f t="shared" si="34"/>
        <v>130</v>
      </c>
      <c r="BC26" s="6">
        <f t="shared" si="35"/>
        <v>102</v>
      </c>
      <c r="BD26" s="6">
        <f t="shared" si="36"/>
        <v>69</v>
      </c>
      <c r="BE26" s="6">
        <f t="shared" si="37"/>
        <v>274</v>
      </c>
      <c r="BF26" s="6">
        <f t="shared" si="38"/>
        <v>4</v>
      </c>
      <c r="BG26" s="6">
        <f t="shared" si="39"/>
        <v>17</v>
      </c>
      <c r="BH26" s="6">
        <f t="shared" si="40"/>
        <v>459</v>
      </c>
      <c r="BI26" s="6">
        <f t="shared" si="41"/>
        <v>-88</v>
      </c>
      <c r="BJ26" s="6">
        <f t="shared" si="42"/>
        <v>148</v>
      </c>
      <c r="BK26" s="6">
        <f t="shared" si="43"/>
        <v>355</v>
      </c>
      <c r="BL26" s="6">
        <f t="shared" si="44"/>
        <v>-4</v>
      </c>
      <c r="BM26" s="6">
        <f t="shared" si="45"/>
        <v>-54</v>
      </c>
      <c r="BN26" s="6">
        <f t="shared" si="46"/>
        <v>203</v>
      </c>
      <c r="BP26" s="7">
        <f t="shared" si="47"/>
        <v>0.1533442088091354</v>
      </c>
      <c r="BQ26" s="7">
        <f t="shared" si="48"/>
        <v>0.19094766619519093</v>
      </c>
      <c r="BR26" s="7">
        <f t="shared" si="49"/>
        <v>-0.0023752969121140144</v>
      </c>
      <c r="BS26" s="7">
        <f t="shared" si="50"/>
        <v>0.11190476190476191</v>
      </c>
      <c r="BT26" s="7">
        <f t="shared" si="51"/>
        <v>0.15845824411134904</v>
      </c>
      <c r="BU26" s="7">
        <f t="shared" si="52"/>
        <v>0.07578558225508318</v>
      </c>
      <c r="BV26" s="7">
        <f t="shared" si="53"/>
        <v>-0.04209621993127148</v>
      </c>
      <c r="BW26" s="7">
        <f t="shared" si="54"/>
        <v>0.07085201793721974</v>
      </c>
      <c r="BX26" s="7">
        <f t="shared" si="55"/>
        <v>0.03768844221105527</v>
      </c>
      <c r="BY26" s="7">
        <f t="shared" si="56"/>
        <v>0.062146892655367235</v>
      </c>
      <c r="BZ26" s="7">
        <f t="shared" si="57"/>
        <v>0.08054711246200608</v>
      </c>
      <c r="CA26" s="7">
        <f t="shared" si="58"/>
        <v>0.1420534458509142</v>
      </c>
      <c r="CB26" s="7">
        <f t="shared" si="59"/>
        <v>-0.10529556650246305</v>
      </c>
      <c r="CC26" s="7">
        <f t="shared" si="60"/>
        <v>-0.04955264969029594</v>
      </c>
      <c r="CD26" s="7">
        <f t="shared" si="61"/>
        <v>0.03403330919623461</v>
      </c>
      <c r="CE26" s="7">
        <f t="shared" si="62"/>
        <v>0.07913165266106442</v>
      </c>
      <c r="CF26" s="7">
        <f t="shared" si="63"/>
        <v>0.05970149253731343</v>
      </c>
      <c r="CG26" s="7">
        <f t="shared" si="64"/>
        <v>0.17146356399265156</v>
      </c>
      <c r="CH26" s="7">
        <f t="shared" si="65"/>
        <v>0.06795608991113435</v>
      </c>
      <c r="CI26" s="7">
        <f t="shared" si="66"/>
        <v>0.049926578560939794</v>
      </c>
      <c r="CJ26" s="7">
        <f t="shared" si="67"/>
        <v>0.032167832167832165</v>
      </c>
      <c r="CK26" s="7">
        <f t="shared" si="68"/>
        <v>0.12375790424570912</v>
      </c>
      <c r="CL26" s="7">
        <f t="shared" si="69"/>
        <v>0.001607717041800643</v>
      </c>
      <c r="CM26" s="7">
        <f t="shared" si="70"/>
        <v>0.006821829855537721</v>
      </c>
      <c r="CN26" s="7">
        <f t="shared" si="71"/>
        <v>0.18294141092068553</v>
      </c>
      <c r="CO26" s="7">
        <f t="shared" si="72"/>
        <v>-0.029649595687331536</v>
      </c>
      <c r="CP26" s="7">
        <f t="shared" si="73"/>
        <v>0.05138888888888889</v>
      </c>
      <c r="CQ26" s="7">
        <f t="shared" si="74"/>
        <v>0.11723910171730516</v>
      </c>
      <c r="CR26" s="7">
        <f t="shared" si="75"/>
        <v>-0.0011823825007389892</v>
      </c>
      <c r="CS26" s="7">
        <f t="shared" si="76"/>
        <v>-0.01598105948505475</v>
      </c>
      <c r="CT26" s="7">
        <f t="shared" si="77"/>
        <v>0.061052631578947365</v>
      </c>
    </row>
    <row r="27" spans="1:98" ht="12.75">
      <c r="A27" s="2" t="s">
        <v>56</v>
      </c>
      <c r="B27" s="2" t="s">
        <v>37</v>
      </c>
      <c r="C27" s="13">
        <v>2421</v>
      </c>
      <c r="D27" s="13">
        <v>2426</v>
      </c>
      <c r="E27" s="13">
        <v>2541</v>
      </c>
      <c r="F27" s="13">
        <v>2686</v>
      </c>
      <c r="G27" s="13">
        <v>2879</v>
      </c>
      <c r="H27" s="13">
        <v>2613</v>
      </c>
      <c r="I27" s="13">
        <v>2709</v>
      </c>
      <c r="J27" s="13">
        <v>3075</v>
      </c>
      <c r="K27" s="13">
        <v>3446</v>
      </c>
      <c r="L27" s="13">
        <v>3696</v>
      </c>
      <c r="M27" s="13">
        <v>3868</v>
      </c>
      <c r="N27" s="13">
        <v>4033</v>
      </c>
      <c r="O27" s="13">
        <v>4296</v>
      </c>
      <c r="P27" s="13">
        <v>4136</v>
      </c>
      <c r="Q27" s="13">
        <v>4375</v>
      </c>
      <c r="R27" s="13">
        <v>4980</v>
      </c>
      <c r="S27" s="13">
        <v>5626</v>
      </c>
      <c r="T27" s="13">
        <v>6150</v>
      </c>
      <c r="U27" s="13">
        <v>6507</v>
      </c>
      <c r="V27" s="13">
        <v>8273</v>
      </c>
      <c r="W27" s="13">
        <v>9429</v>
      </c>
      <c r="X27" s="13">
        <v>8971</v>
      </c>
      <c r="Y27" s="13">
        <v>9323</v>
      </c>
      <c r="Z27" s="13">
        <v>9468</v>
      </c>
      <c r="AA27" s="13">
        <v>9911</v>
      </c>
      <c r="AB27" s="13">
        <v>9745</v>
      </c>
      <c r="AC27" s="13">
        <v>10520</v>
      </c>
      <c r="AD27" s="13">
        <v>10884</v>
      </c>
      <c r="AE27" s="13">
        <v>11556</v>
      </c>
      <c r="AF27" s="13">
        <v>11995</v>
      </c>
      <c r="AG27" s="13">
        <v>12217</v>
      </c>
      <c r="AH27" s="13">
        <v>12693</v>
      </c>
      <c r="AJ27" s="6">
        <f t="shared" si="16"/>
        <v>5</v>
      </c>
      <c r="AK27" s="6">
        <f t="shared" si="17"/>
        <v>115</v>
      </c>
      <c r="AL27" s="6">
        <f t="shared" si="18"/>
        <v>145</v>
      </c>
      <c r="AM27" s="6">
        <f t="shared" si="19"/>
        <v>193</v>
      </c>
      <c r="AN27" s="6">
        <f t="shared" si="20"/>
        <v>-266</v>
      </c>
      <c r="AO27" s="6">
        <f t="shared" si="21"/>
        <v>96</v>
      </c>
      <c r="AP27" s="6">
        <f t="shared" si="22"/>
        <v>366</v>
      </c>
      <c r="AQ27" s="6">
        <f t="shared" si="23"/>
        <v>371</v>
      </c>
      <c r="AR27" s="6">
        <f t="shared" si="24"/>
        <v>250</v>
      </c>
      <c r="AS27" s="6">
        <f t="shared" si="25"/>
        <v>172</v>
      </c>
      <c r="AT27" s="6">
        <f t="shared" si="26"/>
        <v>165</v>
      </c>
      <c r="AU27" s="6">
        <f t="shared" si="27"/>
        <v>263</v>
      </c>
      <c r="AV27" s="6">
        <f t="shared" si="28"/>
        <v>-160</v>
      </c>
      <c r="AW27" s="6">
        <f t="shared" si="29"/>
        <v>239</v>
      </c>
      <c r="AX27" s="6">
        <f t="shared" si="30"/>
        <v>605</v>
      </c>
      <c r="AY27" s="6">
        <f t="shared" si="31"/>
        <v>646</v>
      </c>
      <c r="AZ27" s="6">
        <f t="shared" si="32"/>
        <v>524</v>
      </c>
      <c r="BA27" s="6">
        <f t="shared" si="33"/>
        <v>357</v>
      </c>
      <c r="BB27" s="6">
        <f t="shared" si="34"/>
        <v>1766</v>
      </c>
      <c r="BC27" s="6">
        <f t="shared" si="35"/>
        <v>1156</v>
      </c>
      <c r="BD27" s="6">
        <f t="shared" si="36"/>
        <v>-458</v>
      </c>
      <c r="BE27" s="6">
        <f t="shared" si="37"/>
        <v>352</v>
      </c>
      <c r="BF27" s="6">
        <f t="shared" si="38"/>
        <v>145</v>
      </c>
      <c r="BG27" s="6">
        <f t="shared" si="39"/>
        <v>443</v>
      </c>
      <c r="BH27" s="6">
        <f t="shared" si="40"/>
        <v>-166</v>
      </c>
      <c r="BI27" s="6">
        <f t="shared" si="41"/>
        <v>775</v>
      </c>
      <c r="BJ27" s="6">
        <f t="shared" si="42"/>
        <v>364</v>
      </c>
      <c r="BK27" s="6">
        <f t="shared" si="43"/>
        <v>672</v>
      </c>
      <c r="BL27" s="6">
        <f t="shared" si="44"/>
        <v>439</v>
      </c>
      <c r="BM27" s="6">
        <f t="shared" si="45"/>
        <v>222</v>
      </c>
      <c r="BN27" s="6">
        <f t="shared" si="46"/>
        <v>476</v>
      </c>
      <c r="BP27" s="7">
        <f t="shared" si="47"/>
        <v>0.0020652622883106154</v>
      </c>
      <c r="BQ27" s="7">
        <f t="shared" si="48"/>
        <v>0.04740313272877164</v>
      </c>
      <c r="BR27" s="7">
        <f t="shared" si="49"/>
        <v>0.05706414797323888</v>
      </c>
      <c r="BS27" s="7">
        <f t="shared" si="50"/>
        <v>0.07185405807892778</v>
      </c>
      <c r="BT27" s="7">
        <f t="shared" si="51"/>
        <v>-0.09239319208058354</v>
      </c>
      <c r="BU27" s="7">
        <f t="shared" si="52"/>
        <v>0.03673938002296211</v>
      </c>
      <c r="BV27" s="7">
        <f t="shared" si="53"/>
        <v>0.13510520487264674</v>
      </c>
      <c r="BW27" s="7">
        <f t="shared" si="54"/>
        <v>0.12065040650406504</v>
      </c>
      <c r="BX27" s="7">
        <f t="shared" si="55"/>
        <v>0.07254788160185723</v>
      </c>
      <c r="BY27" s="7">
        <f t="shared" si="56"/>
        <v>0.046536796536796536</v>
      </c>
      <c r="BZ27" s="7">
        <f t="shared" si="57"/>
        <v>0.04265770423991727</v>
      </c>
      <c r="CA27" s="7">
        <f t="shared" si="58"/>
        <v>0.06521200099181751</v>
      </c>
      <c r="CB27" s="7">
        <f t="shared" si="59"/>
        <v>-0.037243947858473</v>
      </c>
      <c r="CC27" s="7">
        <f t="shared" si="60"/>
        <v>0.0577852998065764</v>
      </c>
      <c r="CD27" s="7">
        <f t="shared" si="61"/>
        <v>0.1382857142857143</v>
      </c>
      <c r="CE27" s="7">
        <f t="shared" si="62"/>
        <v>0.12971887550200803</v>
      </c>
      <c r="CF27" s="7">
        <f t="shared" si="63"/>
        <v>0.0931389975115535</v>
      </c>
      <c r="CG27" s="7">
        <f t="shared" si="64"/>
        <v>0.05804878048780488</v>
      </c>
      <c r="CH27" s="7">
        <f t="shared" si="65"/>
        <v>0.27140003073613034</v>
      </c>
      <c r="CI27" s="7">
        <f t="shared" si="66"/>
        <v>0.13973165719811434</v>
      </c>
      <c r="CJ27" s="7">
        <f t="shared" si="67"/>
        <v>-0.04857354968713543</v>
      </c>
      <c r="CK27" s="7">
        <f t="shared" si="68"/>
        <v>0.0392375431947386</v>
      </c>
      <c r="CL27" s="7">
        <f t="shared" si="69"/>
        <v>0.015552933605062748</v>
      </c>
      <c r="CM27" s="7">
        <f t="shared" si="70"/>
        <v>0.04678918462188424</v>
      </c>
      <c r="CN27" s="7">
        <f t="shared" si="71"/>
        <v>-0.016749066693572796</v>
      </c>
      <c r="CO27" s="7">
        <f t="shared" si="72"/>
        <v>0.07952796305797845</v>
      </c>
      <c r="CP27" s="7">
        <f t="shared" si="73"/>
        <v>0.03460076045627376</v>
      </c>
      <c r="CQ27" s="7">
        <f t="shared" si="74"/>
        <v>0.06174200661521499</v>
      </c>
      <c r="CR27" s="7">
        <f t="shared" si="75"/>
        <v>0.037988923502942196</v>
      </c>
      <c r="CS27" s="7">
        <f t="shared" si="76"/>
        <v>0.0185077115464777</v>
      </c>
      <c r="CT27" s="7">
        <f t="shared" si="77"/>
        <v>0.038962101989031675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57</v>
      </c>
      <c r="B29" s="2" t="s">
        <v>37</v>
      </c>
      <c r="C29" s="13">
        <v>5615</v>
      </c>
      <c r="D29" s="13">
        <v>4805</v>
      </c>
      <c r="E29" s="13">
        <v>4685</v>
      </c>
      <c r="F29" s="13">
        <v>5132</v>
      </c>
      <c r="G29" s="13">
        <v>5117</v>
      </c>
      <c r="H29" s="13">
        <v>5184</v>
      </c>
      <c r="I29" s="13">
        <v>5343</v>
      </c>
      <c r="J29" s="13">
        <v>5527</v>
      </c>
      <c r="K29" s="13">
        <v>5843</v>
      </c>
      <c r="L29" s="13">
        <v>6167</v>
      </c>
      <c r="M29" s="13">
        <v>6455</v>
      </c>
      <c r="N29" s="13">
        <v>6229</v>
      </c>
      <c r="O29" s="13">
        <v>6615</v>
      </c>
      <c r="P29" s="13">
        <v>6496</v>
      </c>
      <c r="Q29" s="13">
        <v>6876</v>
      </c>
      <c r="R29" s="13">
        <v>7362</v>
      </c>
      <c r="S29" s="13">
        <v>7629</v>
      </c>
      <c r="T29" s="13">
        <v>7756</v>
      </c>
      <c r="U29" s="13">
        <v>7369</v>
      </c>
      <c r="V29" s="13">
        <v>7761</v>
      </c>
      <c r="W29" s="13">
        <v>8201</v>
      </c>
      <c r="X29" s="13">
        <v>8768</v>
      </c>
      <c r="Y29" s="13">
        <v>8754</v>
      </c>
      <c r="Z29" s="13">
        <v>8520</v>
      </c>
      <c r="AA29" s="13">
        <v>8403</v>
      </c>
      <c r="AB29" s="13">
        <v>8331</v>
      </c>
      <c r="AC29" s="13">
        <v>8380</v>
      </c>
      <c r="AD29" s="13">
        <v>8218</v>
      </c>
      <c r="AE29" s="13">
        <v>8276</v>
      </c>
      <c r="AF29" s="13">
        <v>8299</v>
      </c>
      <c r="AG29" s="13">
        <v>8223</v>
      </c>
      <c r="AH29" s="13">
        <v>8214</v>
      </c>
      <c r="AJ29" s="6">
        <f aca="true" t="shared" si="78" ref="AJ29:AJ34">IF(D29="(L)","(L)",IF(C29="(L)","(L)",IF(D29="(D)","(D)",IF(C29="(D)","(D)",IF(D29="(N)","(N)",IF(C29="(N)","(N)",D29-C29))))))</f>
        <v>-810</v>
      </c>
      <c r="AK29" s="6">
        <f aca="true" t="shared" si="79" ref="AK29:AK34">IF(E29="(L)","(L)",IF(D29="(L)","(L)",IF(E29="(D)","(D)",IF(D29="(D)","(D)",IF(E29="(N)","(N)",IF(D29="(N)","(N)",E29-D29))))))</f>
        <v>-120</v>
      </c>
      <c r="AL29" s="6">
        <f aca="true" t="shared" si="80" ref="AL29:AL34">IF(F29="(L)","(L)",IF(E29="(L)","(L)",IF(F29="(D)","(D)",IF(E29="(D)","(D)",IF(F29="(N)","(N)",IF(E29="(N)","(N)",F29-E29))))))</f>
        <v>447</v>
      </c>
      <c r="AM29" s="6">
        <f aca="true" t="shared" si="81" ref="AM29:AM34">IF(G29="(L)","(L)",IF(F29="(L)","(L)",IF(G29="(D)","(D)",IF(F29="(D)","(D)",IF(G29="(N)","(N)",IF(F29="(N)","(N)",G29-F29))))))</f>
        <v>-15</v>
      </c>
      <c r="AN29" s="6">
        <f aca="true" t="shared" si="82" ref="AN29:AN34">IF(H29="(L)","(L)",IF(G29="(L)","(L)",IF(H29="(D)","(D)",IF(G29="(D)","(D)",IF(H29="(N)","(N)",IF(G29="(N)","(N)",H29-G29))))))</f>
        <v>67</v>
      </c>
      <c r="AO29" s="6">
        <f aca="true" t="shared" si="83" ref="AO29:AO34">IF(I29="(L)","(L)",IF(H29="(L)","(L)",IF(I29="(D)","(D)",IF(H29="(D)","(D)",IF(I29="(N)","(N)",IF(H29="(N)","(N)",I29-H29))))))</f>
        <v>159</v>
      </c>
      <c r="AP29" s="6">
        <f aca="true" t="shared" si="84" ref="AP29:AP34">IF(J29="(L)","(L)",IF(I29="(L)","(L)",IF(J29="(D)","(D)",IF(I29="(D)","(D)",IF(J29="(N)","(N)",IF(I29="(N)","(N)",J29-I29))))))</f>
        <v>184</v>
      </c>
      <c r="AQ29" s="6">
        <f aca="true" t="shared" si="85" ref="AQ29:AQ34">IF(K29="(L)","(L)",IF(J29="(L)","(L)",IF(K29="(D)","(D)",IF(J29="(D)","(D)",IF(K29="(N)","(N)",IF(J29="(N)","(N)",K29-J29))))))</f>
        <v>316</v>
      </c>
      <c r="AR29" s="6">
        <f aca="true" t="shared" si="86" ref="AR29:AR34">IF(L29="(L)","(L)",IF(K29="(L)","(L)",IF(L29="(D)","(D)",IF(K29="(D)","(D)",IF(L29="(N)","(N)",IF(K29="(N)","(N)",L29-K29))))))</f>
        <v>324</v>
      </c>
      <c r="AS29" s="6">
        <f aca="true" t="shared" si="87" ref="AS29:AS34">IF(M29="(L)","(L)",IF(L29="(L)","(L)",IF(M29="(D)","(D)",IF(L29="(D)","(D)",IF(M29="(N)","(N)",IF(L29="(N)","(N)",M29-L29))))))</f>
        <v>288</v>
      </c>
      <c r="AT29" s="6">
        <f aca="true" t="shared" si="88" ref="AT29:AT34">IF(N29="(L)","(L)",IF(M29="(L)","(L)",IF(N29="(D)","(D)",IF(M29="(D)","(D)",IF(N29="(N)","(N)",IF(M29="(N)","(N)",N29-M29))))))</f>
        <v>-226</v>
      </c>
      <c r="AU29" s="6">
        <f aca="true" t="shared" si="89" ref="AU29:AU34">IF(O29="(L)","(L)",IF(N29="(L)","(L)",IF(O29="(D)","(D)",IF(N29="(D)","(D)",IF(O29="(N)","(N)",IF(N29="(N)","(N)",O29-N29))))))</f>
        <v>386</v>
      </c>
      <c r="AV29" s="6">
        <f aca="true" t="shared" si="90" ref="AV29:AV34">IF(P29="(L)","(L)",IF(O29="(L)","(L)",IF(P29="(D)","(D)",IF(O29="(D)","(D)",IF(P29="(N)","(N)",IF(O29="(N)","(N)",P29-O29))))))</f>
        <v>-119</v>
      </c>
      <c r="AW29" s="6">
        <f aca="true" t="shared" si="91" ref="AW29:AW34">IF(Q29="(L)","(L)",IF(P29="(L)","(L)",IF(Q29="(D)","(D)",IF(P29="(D)","(D)",IF(Q29="(N)","(N)",IF(P29="(N)","(N)",Q29-P29))))))</f>
        <v>380</v>
      </c>
      <c r="AX29" s="6">
        <f aca="true" t="shared" si="92" ref="AX29:AX34">IF(R29="(L)","(L)",IF(Q29="(L)","(L)",IF(R29="(D)","(D)",IF(Q29="(D)","(D)",IF(R29="(N)","(N)",IF(Q29="(N)","(N)",R29-Q29))))))</f>
        <v>486</v>
      </c>
      <c r="AY29" s="6">
        <f aca="true" t="shared" si="93" ref="AY29:AY34">IF(S29="(L)","(L)",IF(R29="(L)","(L)",IF(S29="(D)","(D)",IF(R29="(D)","(D)",IF(S29="(N)","(N)",IF(R29="(N)","(N)",S29-R29))))))</f>
        <v>267</v>
      </c>
      <c r="AZ29" s="6">
        <f aca="true" t="shared" si="94" ref="AZ29:AZ34">IF(T29="(L)","(L)",IF(S29="(L)","(L)",IF(T29="(D)","(D)",IF(S29="(D)","(D)",IF(T29="(N)","(N)",IF(S29="(N)","(N)",T29-S29))))))</f>
        <v>127</v>
      </c>
      <c r="BA29" s="6">
        <f aca="true" t="shared" si="95" ref="BA29:BA34">IF(U29="(L)","(L)",IF(T29="(L)","(L)",IF(U29="(D)","(D)",IF(T29="(D)","(D)",IF(U29="(N)","(N)",IF(T29="(N)","(N)",U29-T29))))))</f>
        <v>-387</v>
      </c>
      <c r="BB29" s="6">
        <f aca="true" t="shared" si="96" ref="BB29:BB34">IF(V29="(L)","(L)",IF(U29="(L)","(L)",IF(V29="(D)","(D)",IF(U29="(D)","(D)",IF(V29="(N)","(N)",IF(U29="(N)","(N)",V29-U29))))))</f>
        <v>392</v>
      </c>
      <c r="BC29" s="6">
        <f aca="true" t="shared" si="97" ref="BC29:BC34">IF(W29="(L)","(L)",IF(V29="(L)","(L)",IF(W29="(D)","(D)",IF(V29="(D)","(D)",IF(W29="(N)","(N)",IF(V29="(N)","(N)",W29-V29))))))</f>
        <v>440</v>
      </c>
      <c r="BD29" s="6">
        <f aca="true" t="shared" si="98" ref="BD29:BD34">IF(X29="(L)","(L)",IF(W29="(L)","(L)",IF(X29="(D)","(D)",IF(W29="(D)","(D)",IF(X29="(N)","(N)",IF(W29="(N)","(N)",X29-W29))))))</f>
        <v>567</v>
      </c>
      <c r="BE29" s="6">
        <f aca="true" t="shared" si="99" ref="BE29:BE34">IF(Y29="(L)","(L)",IF(X29="(L)","(L)",IF(Y29="(D)","(D)",IF(X29="(D)","(D)",IF(Y29="(N)","(N)",IF(X29="(N)","(N)",Y29-X29))))))</f>
        <v>-14</v>
      </c>
      <c r="BF29" s="6">
        <f aca="true" t="shared" si="100" ref="BF29:BF34">IF(Z29="(L)","(L)",IF(Y29="(L)","(L)",IF(Z29="(D)","(D)",IF(Y29="(D)","(D)",IF(Z29="(N)","(N)",IF(Y29="(N)","(N)",Z29-Y29))))))</f>
        <v>-234</v>
      </c>
      <c r="BG29" s="6">
        <f aca="true" t="shared" si="101" ref="BG29:BG34">IF(AA29="(L)","(L)",IF(Z29="(L)","(L)",IF(AA29="(D)","(D)",IF(Z29="(D)","(D)",IF(AA29="(N)","(N)",IF(Z29="(N)","(N)",AA29-Z29))))))</f>
        <v>-117</v>
      </c>
      <c r="BH29" s="6">
        <f aca="true" t="shared" si="102" ref="BH29:BH34">IF(AB29="(L)","(L)",IF(AA29="(L)","(L)",IF(AB29="(D)","(D)",IF(AA29="(D)","(D)",IF(AB29="(N)","(N)",IF(AA29="(N)","(N)",AB29-AA29))))))</f>
        <v>-72</v>
      </c>
      <c r="BI29" s="6">
        <f aca="true" t="shared" si="103" ref="BI29:BI34">IF(AC29="(L)","(L)",IF(AB29="(L)","(L)",IF(AC29="(D)","(D)",IF(AB29="(D)","(D)",IF(AC29="(N)","(N)",IF(AB29="(N)","(N)",AC29-AB29))))))</f>
        <v>49</v>
      </c>
      <c r="BJ29" s="6">
        <f aca="true" t="shared" si="104" ref="BJ29:BJ34">IF(AD29="(L)","(L)",IF(AC29="(L)","(L)",IF(AD29="(D)","(D)",IF(AC29="(D)","(D)",IF(AD29="(N)","(N)",IF(AC29="(N)","(N)",AD29-AC29))))))</f>
        <v>-162</v>
      </c>
      <c r="BK29" s="6">
        <f aca="true" t="shared" si="105" ref="BK29:BK34">IF(AE29="(L)","(L)",IF(AD29="(L)","(L)",IF(AE29="(D)","(D)",IF(AD29="(D)","(D)",IF(AE29="(N)","(N)",IF(AD29="(N)","(N)",AE29-AD29))))))</f>
        <v>58</v>
      </c>
      <c r="BL29" s="6">
        <f aca="true" t="shared" si="106" ref="BL29:BL34">IF(AF29="(L)","(L)",IF(AE29="(L)","(L)",IF(AF29="(D)","(D)",IF(AE29="(D)","(D)",IF(AF29="(N)","(N)",IF(AE29="(N)","(N)",AF29-AE29))))))</f>
        <v>23</v>
      </c>
      <c r="BM29" s="6">
        <f aca="true" t="shared" si="107" ref="BM29:BM34">IF(AG29="(L)","(L)",IF(AF29="(L)","(L)",IF(AG29="(D)","(D)",IF(AF29="(D)","(D)",IF(AG29="(N)","(N)",IF(AF29="(N)","(N)",AG29-AF29))))))</f>
        <v>-76</v>
      </c>
      <c r="BN29" s="6">
        <f aca="true" t="shared" si="108" ref="BN29:BN34">IF(AH29="(L)","(L)",IF(AG29="(L)","(L)",IF(AH29="(D)","(D)",IF(AG29="(D)","(D)",IF(AH29="(N)","(N)",IF(AG29="(N)","(N)",AH29-AG29))))))</f>
        <v>-9</v>
      </c>
      <c r="BP29" s="7">
        <f aca="true" t="shared" si="109" ref="BP29:BP34">IF(D29="(L)","(L)",IF(C29="(L)","(L)",IF(D29="(D)","(D)",IF(C29="(D)","(D)",IF(D29="(N)","(N)",IF(C29="(N)","(N)",(D29-C29)/C29))))))</f>
        <v>-0.14425645592163847</v>
      </c>
      <c r="BQ29" s="7">
        <f aca="true" t="shared" si="110" ref="BQ29:BY34">IF(E29="(L)","(L)",IF(D29="(L)","(L)",IF(E29="(D)","(D)",IF(D29="(D)","(D)",IF(E29="(N)","(N)",IF(D29="(N)","(N)",(E29-D29)/D29))))))</f>
        <v>-0.02497398543184183</v>
      </c>
      <c r="BR29" s="7">
        <f t="shared" si="110"/>
        <v>0.09541088580576307</v>
      </c>
      <c r="BS29" s="7">
        <f t="shared" si="110"/>
        <v>-0.0029228371005455963</v>
      </c>
      <c r="BT29" s="7">
        <f t="shared" si="110"/>
        <v>0.013093609536837992</v>
      </c>
      <c r="BU29" s="7">
        <f t="shared" si="110"/>
        <v>0.030671296296296297</v>
      </c>
      <c r="BV29" s="7">
        <f t="shared" si="110"/>
        <v>0.03443758188283736</v>
      </c>
      <c r="BW29" s="7">
        <f t="shared" si="110"/>
        <v>0.057173873710873895</v>
      </c>
      <c r="BX29" s="7">
        <f t="shared" si="110"/>
        <v>0.05545096696902276</v>
      </c>
      <c r="BY29" s="7">
        <f t="shared" si="110"/>
        <v>0.04670017836873683</v>
      </c>
      <c r="BZ29" s="7">
        <f aca="true" t="shared" si="111" ref="BZ29:CI34">IF(N29="(L)","(L)",IF(M29="(L)","(L)",IF(N29="(D)","(D)",IF(M29="(D)","(D)",IF(N29="(N)","(N)",IF(M29="(N)","(N)",(N29-M29)/M29))))))</f>
        <v>-0.03501161890007746</v>
      </c>
      <c r="CA29" s="7">
        <f t="shared" si="111"/>
        <v>0.0619682131963397</v>
      </c>
      <c r="CB29" s="7">
        <f t="shared" si="111"/>
        <v>-0.01798941798941799</v>
      </c>
      <c r="CC29" s="7">
        <f t="shared" si="111"/>
        <v>0.058497536945812806</v>
      </c>
      <c r="CD29" s="7">
        <f t="shared" si="111"/>
        <v>0.07068062827225131</v>
      </c>
      <c r="CE29" s="7">
        <f t="shared" si="111"/>
        <v>0.036267318663406684</v>
      </c>
      <c r="CF29" s="7">
        <f t="shared" si="111"/>
        <v>0.016647004849914798</v>
      </c>
      <c r="CG29" s="7">
        <f t="shared" si="111"/>
        <v>-0.0498968540484786</v>
      </c>
      <c r="CH29" s="7">
        <f t="shared" si="111"/>
        <v>0.05319582032840277</v>
      </c>
      <c r="CI29" s="7">
        <f t="shared" si="111"/>
        <v>0.05669372503543358</v>
      </c>
      <c r="CJ29" s="7">
        <f aca="true" t="shared" si="112" ref="CJ29:CP34">IF(X29="(L)","(L)",IF(W29="(L)","(L)",IF(X29="(D)","(D)",IF(W29="(D)","(D)",IF(X29="(N)","(N)",IF(W29="(N)","(N)",(X29-W29)/W29))))))</f>
        <v>0.06913791001097427</v>
      </c>
      <c r="CK29" s="7">
        <f t="shared" si="112"/>
        <v>-0.0015967153284671533</v>
      </c>
      <c r="CL29" s="7">
        <f t="shared" si="112"/>
        <v>-0.026730637422892393</v>
      </c>
      <c r="CM29" s="7">
        <f t="shared" si="112"/>
        <v>-0.013732394366197184</v>
      </c>
      <c r="CN29" s="7">
        <f t="shared" si="112"/>
        <v>-0.008568368439842914</v>
      </c>
      <c r="CO29" s="7">
        <f t="shared" si="112"/>
        <v>0.005881646861121114</v>
      </c>
      <c r="CP29" s="7">
        <f t="shared" si="112"/>
        <v>-0.019331742243436756</v>
      </c>
      <c r="CQ29" s="7">
        <f aca="true" t="shared" si="113" ref="CQ29:CQ34">IF(AE29="(L)","(L)",IF(AD29="(L)","(L)",IF(AE29="(D)","(D)",IF(AD29="(D)","(D)",IF(AE29="(N)","(N)",IF(AD29="(N)","(N)",(AE29-AD29)/AD29))))))</f>
        <v>0.007057678267218302</v>
      </c>
      <c r="CR29" s="7">
        <f aca="true" t="shared" si="114" ref="CR29:CR34">IF(AF29="(L)","(L)",IF(AE29="(L)","(L)",IF(AF29="(D)","(D)",IF(AE29="(D)","(D)",IF(AF29="(N)","(N)",IF(AE29="(N)","(N)",(AF29-AE29)/AE29))))))</f>
        <v>0.0027791203479942002</v>
      </c>
      <c r="CS29" s="7">
        <f aca="true" t="shared" si="115" ref="CS29:CS34">IF(AG29="(L)","(L)",IF(AF29="(L)","(L)",IF(AG29="(D)","(D)",IF(AF29="(D)","(D)",IF(AG29="(N)","(N)",IF(AF29="(N)","(N)",(AG29-AF29)/AF29))))))</f>
        <v>-0.009157729846969515</v>
      </c>
      <c r="CT29" s="7">
        <f aca="true" t="shared" si="116" ref="CT29:CT34">IF(AH29="(L)","(L)",IF(AG29="(L)","(L)",IF(AH29="(D)","(D)",IF(AG29="(D)","(D)",IF(AH29="(N)","(N)",IF(AG29="(N)","(N)",(AH29-AG29)/AG29))))))</f>
        <v>-0.0010944910616563297</v>
      </c>
    </row>
    <row r="30" spans="1:98" ht="12.75">
      <c r="A30" s="2" t="s">
        <v>58</v>
      </c>
      <c r="B30" s="2" t="s">
        <v>37</v>
      </c>
      <c r="C30" s="13">
        <v>3355</v>
      </c>
      <c r="D30" s="13">
        <v>2577</v>
      </c>
      <c r="E30" s="13">
        <v>2349</v>
      </c>
      <c r="F30" s="13">
        <v>2618</v>
      </c>
      <c r="G30" s="13">
        <v>2427</v>
      </c>
      <c r="H30" s="13">
        <v>2270</v>
      </c>
      <c r="I30" s="13">
        <v>2265</v>
      </c>
      <c r="J30" s="13">
        <v>2320</v>
      </c>
      <c r="K30" s="13">
        <v>2403</v>
      </c>
      <c r="L30" s="13">
        <v>2386</v>
      </c>
      <c r="M30" s="13">
        <v>2182</v>
      </c>
      <c r="N30" s="13">
        <v>2119</v>
      </c>
      <c r="O30" s="13">
        <v>2164</v>
      </c>
      <c r="P30" s="13">
        <v>2149</v>
      </c>
      <c r="Q30" s="13">
        <v>2373</v>
      </c>
      <c r="R30" s="13">
        <v>2839</v>
      </c>
      <c r="S30" s="13">
        <v>3005</v>
      </c>
      <c r="T30" s="13">
        <v>2925</v>
      </c>
      <c r="U30" s="13">
        <v>2832</v>
      </c>
      <c r="V30" s="13">
        <v>3118</v>
      </c>
      <c r="W30" s="13">
        <v>3329</v>
      </c>
      <c r="X30" s="13">
        <v>3441</v>
      </c>
      <c r="Y30" s="13">
        <v>3396</v>
      </c>
      <c r="Z30" s="13">
        <v>3188</v>
      </c>
      <c r="AA30" s="13">
        <v>2936</v>
      </c>
      <c r="AB30" s="13">
        <v>2775</v>
      </c>
      <c r="AC30" s="13">
        <v>2793</v>
      </c>
      <c r="AD30" s="13">
        <v>2678</v>
      </c>
      <c r="AE30" s="13">
        <v>2559</v>
      </c>
      <c r="AF30" s="13">
        <v>2488</v>
      </c>
      <c r="AG30" s="13">
        <v>2406</v>
      </c>
      <c r="AH30" s="13">
        <v>2341</v>
      </c>
      <c r="AJ30" s="6">
        <f t="shared" si="78"/>
        <v>-778</v>
      </c>
      <c r="AK30" s="6">
        <f t="shared" si="79"/>
        <v>-228</v>
      </c>
      <c r="AL30" s="6">
        <f t="shared" si="80"/>
        <v>269</v>
      </c>
      <c r="AM30" s="6">
        <f t="shared" si="81"/>
        <v>-191</v>
      </c>
      <c r="AN30" s="6">
        <f t="shared" si="82"/>
        <v>-157</v>
      </c>
      <c r="AO30" s="6">
        <f t="shared" si="83"/>
        <v>-5</v>
      </c>
      <c r="AP30" s="6">
        <f t="shared" si="84"/>
        <v>55</v>
      </c>
      <c r="AQ30" s="6">
        <f t="shared" si="85"/>
        <v>83</v>
      </c>
      <c r="AR30" s="6">
        <f t="shared" si="86"/>
        <v>-17</v>
      </c>
      <c r="AS30" s="6">
        <f t="shared" si="87"/>
        <v>-204</v>
      </c>
      <c r="AT30" s="6">
        <f t="shared" si="88"/>
        <v>-63</v>
      </c>
      <c r="AU30" s="6">
        <f t="shared" si="89"/>
        <v>45</v>
      </c>
      <c r="AV30" s="6">
        <f t="shared" si="90"/>
        <v>-15</v>
      </c>
      <c r="AW30" s="6">
        <f t="shared" si="91"/>
        <v>224</v>
      </c>
      <c r="AX30" s="6">
        <f t="shared" si="92"/>
        <v>466</v>
      </c>
      <c r="AY30" s="6">
        <f t="shared" si="93"/>
        <v>166</v>
      </c>
      <c r="AZ30" s="6">
        <f t="shared" si="94"/>
        <v>-80</v>
      </c>
      <c r="BA30" s="6">
        <f t="shared" si="95"/>
        <v>-93</v>
      </c>
      <c r="BB30" s="6">
        <f t="shared" si="96"/>
        <v>286</v>
      </c>
      <c r="BC30" s="6">
        <f t="shared" si="97"/>
        <v>211</v>
      </c>
      <c r="BD30" s="6">
        <f t="shared" si="98"/>
        <v>112</v>
      </c>
      <c r="BE30" s="6">
        <f t="shared" si="99"/>
        <v>-45</v>
      </c>
      <c r="BF30" s="6">
        <f t="shared" si="100"/>
        <v>-208</v>
      </c>
      <c r="BG30" s="6">
        <f t="shared" si="101"/>
        <v>-252</v>
      </c>
      <c r="BH30" s="6">
        <f t="shared" si="102"/>
        <v>-161</v>
      </c>
      <c r="BI30" s="6">
        <f t="shared" si="103"/>
        <v>18</v>
      </c>
      <c r="BJ30" s="6">
        <f t="shared" si="104"/>
        <v>-115</v>
      </c>
      <c r="BK30" s="6">
        <f t="shared" si="105"/>
        <v>-119</v>
      </c>
      <c r="BL30" s="6">
        <f t="shared" si="106"/>
        <v>-71</v>
      </c>
      <c r="BM30" s="6">
        <f t="shared" si="107"/>
        <v>-82</v>
      </c>
      <c r="BN30" s="6">
        <f t="shared" si="108"/>
        <v>-65</v>
      </c>
      <c r="BP30" s="7">
        <f t="shared" si="109"/>
        <v>-0.23189269746646796</v>
      </c>
      <c r="BQ30" s="7">
        <f t="shared" si="110"/>
        <v>-0.08847497089639116</v>
      </c>
      <c r="BR30" s="7">
        <f t="shared" si="110"/>
        <v>0.11451681566624096</v>
      </c>
      <c r="BS30" s="7">
        <f t="shared" si="110"/>
        <v>-0.07295645530939648</v>
      </c>
      <c r="BT30" s="7">
        <f t="shared" si="110"/>
        <v>-0.06468891635764318</v>
      </c>
      <c r="BU30" s="7">
        <f t="shared" si="110"/>
        <v>-0.0022026431718061676</v>
      </c>
      <c r="BV30" s="7">
        <f t="shared" si="110"/>
        <v>0.024282560706401765</v>
      </c>
      <c r="BW30" s="7">
        <f t="shared" si="110"/>
        <v>0.03577586206896552</v>
      </c>
      <c r="BX30" s="7">
        <f t="shared" si="110"/>
        <v>-0.0070744902205576365</v>
      </c>
      <c r="BY30" s="7">
        <f t="shared" si="110"/>
        <v>-0.08549874266554904</v>
      </c>
      <c r="BZ30" s="7">
        <f t="shared" si="111"/>
        <v>-0.028872593950504125</v>
      </c>
      <c r="CA30" s="7">
        <f t="shared" si="111"/>
        <v>0.021236432279377066</v>
      </c>
      <c r="CB30" s="7">
        <f t="shared" si="111"/>
        <v>-0.006931608133086876</v>
      </c>
      <c r="CC30" s="7">
        <f t="shared" si="111"/>
        <v>0.10423452768729642</v>
      </c>
      <c r="CD30" s="7">
        <f t="shared" si="111"/>
        <v>0.19637589549093973</v>
      </c>
      <c r="CE30" s="7">
        <f t="shared" si="111"/>
        <v>0.058471292708700245</v>
      </c>
      <c r="CF30" s="7">
        <f t="shared" si="111"/>
        <v>-0.026622296173044926</v>
      </c>
      <c r="CG30" s="7">
        <f t="shared" si="111"/>
        <v>-0.031794871794871796</v>
      </c>
      <c r="CH30" s="7">
        <f t="shared" si="111"/>
        <v>0.10098870056497175</v>
      </c>
      <c r="CI30" s="7">
        <f t="shared" si="111"/>
        <v>0.06767158434894163</v>
      </c>
      <c r="CJ30" s="7">
        <f t="shared" si="112"/>
        <v>0.03364373685791529</v>
      </c>
      <c r="CK30" s="7">
        <f t="shared" si="112"/>
        <v>-0.013077593722755012</v>
      </c>
      <c r="CL30" s="7">
        <f t="shared" si="112"/>
        <v>-0.061248527679623084</v>
      </c>
      <c r="CM30" s="7">
        <f t="shared" si="112"/>
        <v>-0.07904642409033877</v>
      </c>
      <c r="CN30" s="7">
        <f t="shared" si="112"/>
        <v>-0.05483651226158038</v>
      </c>
      <c r="CO30" s="7">
        <f t="shared" si="112"/>
        <v>0.006486486486486486</v>
      </c>
      <c r="CP30" s="7">
        <f t="shared" si="112"/>
        <v>-0.04117436448263516</v>
      </c>
      <c r="CQ30" s="7">
        <f t="shared" si="113"/>
        <v>-0.04443614637789395</v>
      </c>
      <c r="CR30" s="7">
        <f t="shared" si="114"/>
        <v>-0.027745212973817896</v>
      </c>
      <c r="CS30" s="7">
        <f t="shared" si="115"/>
        <v>-0.03295819935691318</v>
      </c>
      <c r="CT30" s="7">
        <f t="shared" si="116"/>
        <v>-0.027015793848711556</v>
      </c>
    </row>
    <row r="31" spans="1:98" ht="12.75">
      <c r="A31" s="2" t="s">
        <v>59</v>
      </c>
      <c r="B31" s="2" t="s">
        <v>37</v>
      </c>
      <c r="C31" s="13">
        <v>660</v>
      </c>
      <c r="D31" s="13">
        <v>577</v>
      </c>
      <c r="E31" s="13">
        <v>568</v>
      </c>
      <c r="F31" s="13">
        <v>561</v>
      </c>
      <c r="G31" s="13">
        <v>540</v>
      </c>
      <c r="H31" s="13">
        <v>635</v>
      </c>
      <c r="I31" s="13">
        <v>629</v>
      </c>
      <c r="J31" s="13">
        <v>587</v>
      </c>
      <c r="K31" s="13">
        <v>664</v>
      </c>
      <c r="L31" s="13">
        <v>728</v>
      </c>
      <c r="M31" s="13">
        <v>738</v>
      </c>
      <c r="N31" s="13">
        <v>749</v>
      </c>
      <c r="O31" s="13">
        <v>840</v>
      </c>
      <c r="P31" s="13">
        <v>965</v>
      </c>
      <c r="Q31" s="13">
        <v>1071</v>
      </c>
      <c r="R31" s="13">
        <v>1008</v>
      </c>
      <c r="S31" s="13">
        <v>933</v>
      </c>
      <c r="T31" s="13">
        <v>993</v>
      </c>
      <c r="U31" s="13">
        <v>1043</v>
      </c>
      <c r="V31" s="13">
        <v>983</v>
      </c>
      <c r="W31" s="13">
        <v>1042</v>
      </c>
      <c r="X31" s="13">
        <v>1078</v>
      </c>
      <c r="Y31" s="13">
        <v>1065</v>
      </c>
      <c r="Z31" s="13">
        <v>1030</v>
      </c>
      <c r="AA31" s="13">
        <v>1011</v>
      </c>
      <c r="AB31" s="13">
        <v>939</v>
      </c>
      <c r="AC31" s="13">
        <v>925</v>
      </c>
      <c r="AD31" s="13">
        <v>870</v>
      </c>
      <c r="AE31" s="13">
        <v>909</v>
      </c>
      <c r="AF31" s="13">
        <v>853</v>
      </c>
      <c r="AG31" s="13">
        <v>688</v>
      </c>
      <c r="AH31" s="13">
        <v>620</v>
      </c>
      <c r="AJ31" s="6">
        <f t="shared" si="78"/>
        <v>-83</v>
      </c>
      <c r="AK31" s="6">
        <f t="shared" si="79"/>
        <v>-9</v>
      </c>
      <c r="AL31" s="6">
        <f t="shared" si="80"/>
        <v>-7</v>
      </c>
      <c r="AM31" s="6">
        <f t="shared" si="81"/>
        <v>-21</v>
      </c>
      <c r="AN31" s="6">
        <f t="shared" si="82"/>
        <v>95</v>
      </c>
      <c r="AO31" s="6">
        <f t="shared" si="83"/>
        <v>-6</v>
      </c>
      <c r="AP31" s="6">
        <f t="shared" si="84"/>
        <v>-42</v>
      </c>
      <c r="AQ31" s="6">
        <f t="shared" si="85"/>
        <v>77</v>
      </c>
      <c r="AR31" s="6">
        <f t="shared" si="86"/>
        <v>64</v>
      </c>
      <c r="AS31" s="6">
        <f t="shared" si="87"/>
        <v>10</v>
      </c>
      <c r="AT31" s="6">
        <f t="shared" si="88"/>
        <v>11</v>
      </c>
      <c r="AU31" s="6">
        <f t="shared" si="89"/>
        <v>91</v>
      </c>
      <c r="AV31" s="6">
        <f t="shared" si="90"/>
        <v>125</v>
      </c>
      <c r="AW31" s="6">
        <f t="shared" si="91"/>
        <v>106</v>
      </c>
      <c r="AX31" s="6">
        <f t="shared" si="92"/>
        <v>-63</v>
      </c>
      <c r="AY31" s="6">
        <f t="shared" si="93"/>
        <v>-75</v>
      </c>
      <c r="AZ31" s="6">
        <f t="shared" si="94"/>
        <v>60</v>
      </c>
      <c r="BA31" s="6">
        <f t="shared" si="95"/>
        <v>50</v>
      </c>
      <c r="BB31" s="6">
        <f t="shared" si="96"/>
        <v>-60</v>
      </c>
      <c r="BC31" s="6">
        <f t="shared" si="97"/>
        <v>59</v>
      </c>
      <c r="BD31" s="6">
        <f t="shared" si="98"/>
        <v>36</v>
      </c>
      <c r="BE31" s="6">
        <f t="shared" si="99"/>
        <v>-13</v>
      </c>
      <c r="BF31" s="6">
        <f t="shared" si="100"/>
        <v>-35</v>
      </c>
      <c r="BG31" s="6">
        <f t="shared" si="101"/>
        <v>-19</v>
      </c>
      <c r="BH31" s="6">
        <f t="shared" si="102"/>
        <v>-72</v>
      </c>
      <c r="BI31" s="6">
        <f t="shared" si="103"/>
        <v>-14</v>
      </c>
      <c r="BJ31" s="6">
        <f t="shared" si="104"/>
        <v>-55</v>
      </c>
      <c r="BK31" s="6">
        <f t="shared" si="105"/>
        <v>39</v>
      </c>
      <c r="BL31" s="6">
        <f t="shared" si="106"/>
        <v>-56</v>
      </c>
      <c r="BM31" s="6">
        <f t="shared" si="107"/>
        <v>-165</v>
      </c>
      <c r="BN31" s="6">
        <f t="shared" si="108"/>
        <v>-68</v>
      </c>
      <c r="BP31" s="7">
        <f t="shared" si="109"/>
        <v>-0.12575757575757576</v>
      </c>
      <c r="BQ31" s="7">
        <f t="shared" si="110"/>
        <v>-0.01559792027729636</v>
      </c>
      <c r="BR31" s="7">
        <f t="shared" si="110"/>
        <v>-0.01232394366197183</v>
      </c>
      <c r="BS31" s="7">
        <f t="shared" si="110"/>
        <v>-0.0374331550802139</v>
      </c>
      <c r="BT31" s="7">
        <f t="shared" si="110"/>
        <v>0.17592592592592593</v>
      </c>
      <c r="BU31" s="7">
        <f t="shared" si="110"/>
        <v>-0.009448818897637795</v>
      </c>
      <c r="BV31" s="7">
        <f t="shared" si="110"/>
        <v>-0.06677265500794913</v>
      </c>
      <c r="BW31" s="7">
        <f t="shared" si="110"/>
        <v>0.131175468483816</v>
      </c>
      <c r="BX31" s="7">
        <f t="shared" si="110"/>
        <v>0.0963855421686747</v>
      </c>
      <c r="BY31" s="7">
        <f t="shared" si="110"/>
        <v>0.013736263736263736</v>
      </c>
      <c r="BZ31" s="7">
        <f t="shared" si="111"/>
        <v>0.014905149051490514</v>
      </c>
      <c r="CA31" s="7">
        <f t="shared" si="111"/>
        <v>0.12149532710280374</v>
      </c>
      <c r="CB31" s="7">
        <f t="shared" si="111"/>
        <v>0.1488095238095238</v>
      </c>
      <c r="CC31" s="7">
        <f t="shared" si="111"/>
        <v>0.10984455958549223</v>
      </c>
      <c r="CD31" s="7">
        <f t="shared" si="111"/>
        <v>-0.058823529411764705</v>
      </c>
      <c r="CE31" s="7">
        <f t="shared" si="111"/>
        <v>-0.0744047619047619</v>
      </c>
      <c r="CF31" s="7">
        <f t="shared" si="111"/>
        <v>0.06430868167202572</v>
      </c>
      <c r="CG31" s="7">
        <f t="shared" si="111"/>
        <v>0.050352467270896276</v>
      </c>
      <c r="CH31" s="7">
        <f t="shared" si="111"/>
        <v>-0.05752636625119847</v>
      </c>
      <c r="CI31" s="7">
        <f t="shared" si="111"/>
        <v>0.06002034587995931</v>
      </c>
      <c r="CJ31" s="7">
        <f t="shared" si="112"/>
        <v>0.0345489443378119</v>
      </c>
      <c r="CK31" s="7">
        <f t="shared" si="112"/>
        <v>-0.012059369202226345</v>
      </c>
      <c r="CL31" s="7">
        <f t="shared" si="112"/>
        <v>-0.03286384976525822</v>
      </c>
      <c r="CM31" s="7">
        <f t="shared" si="112"/>
        <v>-0.018446601941747572</v>
      </c>
      <c r="CN31" s="7">
        <f t="shared" si="112"/>
        <v>-0.0712166172106825</v>
      </c>
      <c r="CO31" s="7">
        <f t="shared" si="112"/>
        <v>-0.014909478168264111</v>
      </c>
      <c r="CP31" s="7">
        <f t="shared" si="112"/>
        <v>-0.05945945945945946</v>
      </c>
      <c r="CQ31" s="7">
        <f t="shared" si="113"/>
        <v>0.04482758620689655</v>
      </c>
      <c r="CR31" s="7">
        <f t="shared" si="114"/>
        <v>-0.061606160616061605</v>
      </c>
      <c r="CS31" s="7">
        <f t="shared" si="115"/>
        <v>-0.19343493552168817</v>
      </c>
      <c r="CT31" s="7">
        <f t="shared" si="116"/>
        <v>-0.09883720930232558</v>
      </c>
    </row>
    <row r="32" spans="1:98" ht="12.75">
      <c r="A32" s="2" t="s">
        <v>60</v>
      </c>
      <c r="B32" s="2" t="s">
        <v>37</v>
      </c>
      <c r="C32" s="13">
        <v>1600</v>
      </c>
      <c r="D32" s="13">
        <v>1651</v>
      </c>
      <c r="E32" s="13">
        <v>1768</v>
      </c>
      <c r="F32" s="13">
        <v>1953</v>
      </c>
      <c r="G32" s="13">
        <v>2150</v>
      </c>
      <c r="H32" s="13">
        <v>2279</v>
      </c>
      <c r="I32" s="13">
        <v>2449</v>
      </c>
      <c r="J32" s="13">
        <v>2620</v>
      </c>
      <c r="K32" s="13">
        <v>2776</v>
      </c>
      <c r="L32" s="13">
        <v>3053</v>
      </c>
      <c r="M32" s="13">
        <v>3535</v>
      </c>
      <c r="N32" s="13">
        <v>3361</v>
      </c>
      <c r="O32" s="13">
        <v>3611</v>
      </c>
      <c r="P32" s="13">
        <v>3382</v>
      </c>
      <c r="Q32" s="13">
        <v>3432</v>
      </c>
      <c r="R32" s="13">
        <v>3515</v>
      </c>
      <c r="S32" s="13">
        <v>3691</v>
      </c>
      <c r="T32" s="13">
        <v>3838</v>
      </c>
      <c r="U32" s="13">
        <v>3494</v>
      </c>
      <c r="V32" s="13">
        <v>3660</v>
      </c>
      <c r="W32" s="13">
        <v>3830</v>
      </c>
      <c r="X32" s="13">
        <v>4249</v>
      </c>
      <c r="Y32" s="13">
        <v>4293</v>
      </c>
      <c r="Z32" s="13">
        <v>4302</v>
      </c>
      <c r="AA32" s="13">
        <v>4456</v>
      </c>
      <c r="AB32" s="13">
        <v>4617</v>
      </c>
      <c r="AC32" s="13">
        <v>4662</v>
      </c>
      <c r="AD32" s="13">
        <v>4670</v>
      </c>
      <c r="AE32" s="13">
        <v>4808</v>
      </c>
      <c r="AF32" s="13">
        <v>4958</v>
      </c>
      <c r="AG32" s="13">
        <v>5129</v>
      </c>
      <c r="AH32" s="13">
        <v>5253</v>
      </c>
      <c r="AJ32" s="6">
        <f t="shared" si="78"/>
        <v>51</v>
      </c>
      <c r="AK32" s="6">
        <f t="shared" si="79"/>
        <v>117</v>
      </c>
      <c r="AL32" s="6">
        <f t="shared" si="80"/>
        <v>185</v>
      </c>
      <c r="AM32" s="6">
        <f t="shared" si="81"/>
        <v>197</v>
      </c>
      <c r="AN32" s="6">
        <f t="shared" si="82"/>
        <v>129</v>
      </c>
      <c r="AO32" s="6">
        <f t="shared" si="83"/>
        <v>170</v>
      </c>
      <c r="AP32" s="6">
        <f t="shared" si="84"/>
        <v>171</v>
      </c>
      <c r="AQ32" s="6">
        <f t="shared" si="85"/>
        <v>156</v>
      </c>
      <c r="AR32" s="6">
        <f t="shared" si="86"/>
        <v>277</v>
      </c>
      <c r="AS32" s="6">
        <f t="shared" si="87"/>
        <v>482</v>
      </c>
      <c r="AT32" s="6">
        <f t="shared" si="88"/>
        <v>-174</v>
      </c>
      <c r="AU32" s="6">
        <f t="shared" si="89"/>
        <v>250</v>
      </c>
      <c r="AV32" s="6">
        <f t="shared" si="90"/>
        <v>-229</v>
      </c>
      <c r="AW32" s="6">
        <f t="shared" si="91"/>
        <v>50</v>
      </c>
      <c r="AX32" s="6">
        <f t="shared" si="92"/>
        <v>83</v>
      </c>
      <c r="AY32" s="6">
        <f t="shared" si="93"/>
        <v>176</v>
      </c>
      <c r="AZ32" s="6">
        <f t="shared" si="94"/>
        <v>147</v>
      </c>
      <c r="BA32" s="6">
        <f t="shared" si="95"/>
        <v>-344</v>
      </c>
      <c r="BB32" s="6">
        <f t="shared" si="96"/>
        <v>166</v>
      </c>
      <c r="BC32" s="6">
        <f t="shared" si="97"/>
        <v>170</v>
      </c>
      <c r="BD32" s="6">
        <f t="shared" si="98"/>
        <v>419</v>
      </c>
      <c r="BE32" s="6">
        <f t="shared" si="99"/>
        <v>44</v>
      </c>
      <c r="BF32" s="6">
        <f t="shared" si="100"/>
        <v>9</v>
      </c>
      <c r="BG32" s="6">
        <f t="shared" si="101"/>
        <v>154</v>
      </c>
      <c r="BH32" s="6">
        <f t="shared" si="102"/>
        <v>161</v>
      </c>
      <c r="BI32" s="6">
        <f t="shared" si="103"/>
        <v>45</v>
      </c>
      <c r="BJ32" s="6">
        <f t="shared" si="104"/>
        <v>8</v>
      </c>
      <c r="BK32" s="6">
        <f t="shared" si="105"/>
        <v>138</v>
      </c>
      <c r="BL32" s="6">
        <f t="shared" si="106"/>
        <v>150</v>
      </c>
      <c r="BM32" s="6">
        <f t="shared" si="107"/>
        <v>171</v>
      </c>
      <c r="BN32" s="6">
        <f t="shared" si="108"/>
        <v>124</v>
      </c>
      <c r="BP32" s="7">
        <f t="shared" si="109"/>
        <v>0.031875</v>
      </c>
      <c r="BQ32" s="7">
        <f t="shared" si="110"/>
        <v>0.07086614173228346</v>
      </c>
      <c r="BR32" s="7">
        <f t="shared" si="110"/>
        <v>0.10463800904977376</v>
      </c>
      <c r="BS32" s="7">
        <f t="shared" si="110"/>
        <v>0.10087045570916539</v>
      </c>
      <c r="BT32" s="7">
        <f t="shared" si="110"/>
        <v>0.06</v>
      </c>
      <c r="BU32" s="7">
        <f t="shared" si="110"/>
        <v>0.07459412022817025</v>
      </c>
      <c r="BV32" s="7">
        <f t="shared" si="110"/>
        <v>0.06982441812984892</v>
      </c>
      <c r="BW32" s="7">
        <f t="shared" si="110"/>
        <v>0.059541984732824425</v>
      </c>
      <c r="BX32" s="7">
        <f t="shared" si="110"/>
        <v>0.09978386167146974</v>
      </c>
      <c r="BY32" s="7">
        <f t="shared" si="110"/>
        <v>0.15787749754339994</v>
      </c>
      <c r="BZ32" s="7">
        <f t="shared" si="111"/>
        <v>-0.04922206506364922</v>
      </c>
      <c r="CA32" s="7">
        <f t="shared" si="111"/>
        <v>0.07438262421898245</v>
      </c>
      <c r="CB32" s="7">
        <f t="shared" si="111"/>
        <v>-0.06341733591802824</v>
      </c>
      <c r="CC32" s="7">
        <f t="shared" si="111"/>
        <v>0.01478415138971023</v>
      </c>
      <c r="CD32" s="7">
        <f t="shared" si="111"/>
        <v>0.024184149184149184</v>
      </c>
      <c r="CE32" s="7">
        <f t="shared" si="111"/>
        <v>0.05007112375533428</v>
      </c>
      <c r="CF32" s="7">
        <f t="shared" si="111"/>
        <v>0.03982660525602818</v>
      </c>
      <c r="CG32" s="7">
        <f t="shared" si="111"/>
        <v>-0.08963001563314227</v>
      </c>
      <c r="CH32" s="7">
        <f t="shared" si="111"/>
        <v>0.04751001717229536</v>
      </c>
      <c r="CI32" s="7">
        <f t="shared" si="111"/>
        <v>0.04644808743169399</v>
      </c>
      <c r="CJ32" s="7">
        <f t="shared" si="112"/>
        <v>0.1093994778067885</v>
      </c>
      <c r="CK32" s="7">
        <f t="shared" si="112"/>
        <v>0.010355377735937867</v>
      </c>
      <c r="CL32" s="7">
        <f t="shared" si="112"/>
        <v>0.0020964360587002098</v>
      </c>
      <c r="CM32" s="7">
        <f t="shared" si="112"/>
        <v>0.03579730357973036</v>
      </c>
      <c r="CN32" s="7">
        <f t="shared" si="112"/>
        <v>0.0361310592459605</v>
      </c>
      <c r="CO32" s="7">
        <f t="shared" si="112"/>
        <v>0.009746588693957114</v>
      </c>
      <c r="CP32" s="7">
        <f t="shared" si="112"/>
        <v>0.001716001716001716</v>
      </c>
      <c r="CQ32" s="7">
        <f t="shared" si="113"/>
        <v>0.02955032119914347</v>
      </c>
      <c r="CR32" s="7">
        <f t="shared" si="114"/>
        <v>0.03119800332778702</v>
      </c>
      <c r="CS32" s="7">
        <f t="shared" si="115"/>
        <v>0.03448971359419121</v>
      </c>
      <c r="CT32" s="7">
        <f t="shared" si="116"/>
        <v>0.02417625268083447</v>
      </c>
    </row>
    <row r="33" spans="1:98" ht="12.75">
      <c r="A33" s="2" t="s">
        <v>61</v>
      </c>
      <c r="B33" s="2" t="s">
        <v>37</v>
      </c>
      <c r="C33" s="14" t="s">
        <v>62</v>
      </c>
      <c r="D33" s="14" t="s">
        <v>62</v>
      </c>
      <c r="E33" s="14" t="s">
        <v>62</v>
      </c>
      <c r="F33" s="14" t="s">
        <v>62</v>
      </c>
      <c r="G33" s="14" t="s">
        <v>62</v>
      </c>
      <c r="H33" s="14" t="s">
        <v>62</v>
      </c>
      <c r="I33" s="14" t="s">
        <v>62</v>
      </c>
      <c r="J33" s="14" t="s">
        <v>62</v>
      </c>
      <c r="K33" s="14" t="s">
        <v>62</v>
      </c>
      <c r="L33" s="14" t="s">
        <v>62</v>
      </c>
      <c r="M33" s="13">
        <v>126</v>
      </c>
      <c r="N33" s="13">
        <v>103</v>
      </c>
      <c r="O33" s="13">
        <v>107</v>
      </c>
      <c r="P33" s="13">
        <v>115</v>
      </c>
      <c r="Q33" s="13">
        <v>123</v>
      </c>
      <c r="R33" s="13">
        <v>134</v>
      </c>
      <c r="S33" s="13">
        <v>142</v>
      </c>
      <c r="T33" s="13">
        <v>133</v>
      </c>
      <c r="U33" s="13">
        <v>136</v>
      </c>
      <c r="V33" s="13">
        <v>137</v>
      </c>
      <c r="W33" s="13">
        <v>147</v>
      </c>
      <c r="X33" s="13">
        <v>352</v>
      </c>
      <c r="Y33" s="13">
        <v>346</v>
      </c>
      <c r="Z33" s="13">
        <v>359</v>
      </c>
      <c r="AA33" s="13">
        <v>378</v>
      </c>
      <c r="AB33" s="13">
        <v>376</v>
      </c>
      <c r="AC33" s="13">
        <v>380</v>
      </c>
      <c r="AD33" s="13">
        <v>379</v>
      </c>
      <c r="AE33" s="13">
        <v>365</v>
      </c>
      <c r="AF33" s="13">
        <v>373</v>
      </c>
      <c r="AG33" s="13">
        <v>371</v>
      </c>
      <c r="AH33" s="13">
        <v>387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-23</v>
      </c>
      <c r="AU33" s="6">
        <f t="shared" si="89"/>
        <v>4</v>
      </c>
      <c r="AV33" s="6">
        <f t="shared" si="90"/>
        <v>8</v>
      </c>
      <c r="AW33" s="6">
        <f t="shared" si="91"/>
        <v>8</v>
      </c>
      <c r="AX33" s="6">
        <f t="shared" si="92"/>
        <v>11</v>
      </c>
      <c r="AY33" s="6">
        <f t="shared" si="93"/>
        <v>8</v>
      </c>
      <c r="AZ33" s="6">
        <f t="shared" si="94"/>
        <v>-9</v>
      </c>
      <c r="BA33" s="6">
        <f t="shared" si="95"/>
        <v>3</v>
      </c>
      <c r="BB33" s="6">
        <f t="shared" si="96"/>
        <v>1</v>
      </c>
      <c r="BC33" s="6">
        <f t="shared" si="97"/>
        <v>10</v>
      </c>
      <c r="BD33" s="6">
        <f t="shared" si="98"/>
        <v>205</v>
      </c>
      <c r="BE33" s="6">
        <f t="shared" si="99"/>
        <v>-6</v>
      </c>
      <c r="BF33" s="6">
        <f t="shared" si="100"/>
        <v>13</v>
      </c>
      <c r="BG33" s="6">
        <f t="shared" si="101"/>
        <v>19</v>
      </c>
      <c r="BH33" s="6">
        <f t="shared" si="102"/>
        <v>-2</v>
      </c>
      <c r="BI33" s="6">
        <f t="shared" si="103"/>
        <v>4</v>
      </c>
      <c r="BJ33" s="6">
        <f t="shared" si="104"/>
        <v>-1</v>
      </c>
      <c r="BK33" s="6">
        <f t="shared" si="105"/>
        <v>-14</v>
      </c>
      <c r="BL33" s="6">
        <f t="shared" si="106"/>
        <v>8</v>
      </c>
      <c r="BM33" s="6">
        <f t="shared" si="107"/>
        <v>-2</v>
      </c>
      <c r="BN33" s="6">
        <f t="shared" si="108"/>
        <v>16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-0.18253968253968253</v>
      </c>
      <c r="CA33" s="7">
        <f t="shared" si="111"/>
        <v>0.038834951456310676</v>
      </c>
      <c r="CB33" s="7">
        <f t="shared" si="111"/>
        <v>0.07476635514018691</v>
      </c>
      <c r="CC33" s="7">
        <f t="shared" si="111"/>
        <v>0.06956521739130435</v>
      </c>
      <c r="CD33" s="7">
        <f t="shared" si="111"/>
        <v>0.08943089430894309</v>
      </c>
      <c r="CE33" s="7">
        <f t="shared" si="111"/>
        <v>0.05970149253731343</v>
      </c>
      <c r="CF33" s="7">
        <f t="shared" si="111"/>
        <v>-0.06338028169014084</v>
      </c>
      <c r="CG33" s="7">
        <f t="shared" si="111"/>
        <v>0.022556390977443608</v>
      </c>
      <c r="CH33" s="7">
        <f t="shared" si="111"/>
        <v>0.007352941176470588</v>
      </c>
      <c r="CI33" s="7">
        <f t="shared" si="111"/>
        <v>0.072992700729927</v>
      </c>
      <c r="CJ33" s="7">
        <f t="shared" si="112"/>
        <v>1.3945578231292517</v>
      </c>
      <c r="CK33" s="7">
        <f t="shared" si="112"/>
        <v>-0.017045454545454544</v>
      </c>
      <c r="CL33" s="7">
        <f t="shared" si="112"/>
        <v>0.03757225433526012</v>
      </c>
      <c r="CM33" s="7">
        <f t="shared" si="112"/>
        <v>0.052924791086350974</v>
      </c>
      <c r="CN33" s="7">
        <f t="shared" si="112"/>
        <v>-0.005291005291005291</v>
      </c>
      <c r="CO33" s="7">
        <f t="shared" si="112"/>
        <v>0.010638297872340425</v>
      </c>
      <c r="CP33" s="7">
        <f t="shared" si="112"/>
        <v>-0.002631578947368421</v>
      </c>
      <c r="CQ33" s="7">
        <f t="shared" si="113"/>
        <v>-0.036939313984168866</v>
      </c>
      <c r="CR33" s="7">
        <f t="shared" si="114"/>
        <v>0.021917808219178082</v>
      </c>
      <c r="CS33" s="7">
        <f t="shared" si="115"/>
        <v>-0.005361930294906166</v>
      </c>
      <c r="CT33" s="7">
        <f t="shared" si="116"/>
        <v>0.0431266846361186</v>
      </c>
    </row>
    <row r="34" spans="1:98" ht="12.75">
      <c r="A34" s="8" t="s">
        <v>63</v>
      </c>
      <c r="B34" s="2" t="s">
        <v>37</v>
      </c>
      <c r="C34" s="14" t="s">
        <v>62</v>
      </c>
      <c r="D34" s="14" t="s">
        <v>62</v>
      </c>
      <c r="E34" s="14" t="s">
        <v>62</v>
      </c>
      <c r="F34" s="14" t="s">
        <v>62</v>
      </c>
      <c r="G34" s="14" t="s">
        <v>62</v>
      </c>
      <c r="H34" s="14" t="s">
        <v>62</v>
      </c>
      <c r="I34" s="14" t="s">
        <v>62</v>
      </c>
      <c r="J34" s="14" t="s">
        <v>62</v>
      </c>
      <c r="K34" s="14" t="s">
        <v>62</v>
      </c>
      <c r="L34" s="14" t="s">
        <v>62</v>
      </c>
      <c r="M34" s="13">
        <v>3409</v>
      </c>
      <c r="N34" s="13">
        <v>3258</v>
      </c>
      <c r="O34" s="13">
        <v>3504</v>
      </c>
      <c r="P34" s="13">
        <v>3267</v>
      </c>
      <c r="Q34" s="13">
        <v>3309</v>
      </c>
      <c r="R34" s="13">
        <v>3381</v>
      </c>
      <c r="S34" s="13">
        <v>3549</v>
      </c>
      <c r="T34" s="13">
        <v>3705</v>
      </c>
      <c r="U34" s="13">
        <v>3358</v>
      </c>
      <c r="V34" s="13">
        <v>3523</v>
      </c>
      <c r="W34" s="13">
        <v>3683</v>
      </c>
      <c r="X34" s="13">
        <v>3897</v>
      </c>
      <c r="Y34" s="13">
        <v>3947</v>
      </c>
      <c r="Z34" s="13">
        <v>3943</v>
      </c>
      <c r="AA34" s="13">
        <v>4078</v>
      </c>
      <c r="AB34" s="13">
        <v>4241</v>
      </c>
      <c r="AC34" s="13">
        <v>4282</v>
      </c>
      <c r="AD34" s="13">
        <v>4291</v>
      </c>
      <c r="AE34" s="13">
        <v>4443</v>
      </c>
      <c r="AF34" s="13">
        <v>4585</v>
      </c>
      <c r="AG34" s="13">
        <v>4758</v>
      </c>
      <c r="AH34" s="13">
        <v>4866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-151</v>
      </c>
      <c r="AU34" s="6">
        <f t="shared" si="89"/>
        <v>246</v>
      </c>
      <c r="AV34" s="6">
        <f t="shared" si="90"/>
        <v>-237</v>
      </c>
      <c r="AW34" s="6">
        <f t="shared" si="91"/>
        <v>42</v>
      </c>
      <c r="AX34" s="6">
        <f t="shared" si="92"/>
        <v>72</v>
      </c>
      <c r="AY34" s="6">
        <f t="shared" si="93"/>
        <v>168</v>
      </c>
      <c r="AZ34" s="6">
        <f t="shared" si="94"/>
        <v>156</v>
      </c>
      <c r="BA34" s="6">
        <f t="shared" si="95"/>
        <v>-347</v>
      </c>
      <c r="BB34" s="6">
        <f t="shared" si="96"/>
        <v>165</v>
      </c>
      <c r="BC34" s="6">
        <f t="shared" si="97"/>
        <v>160</v>
      </c>
      <c r="BD34" s="6">
        <f t="shared" si="98"/>
        <v>214</v>
      </c>
      <c r="BE34" s="6">
        <f t="shared" si="99"/>
        <v>50</v>
      </c>
      <c r="BF34" s="6">
        <f t="shared" si="100"/>
        <v>-4</v>
      </c>
      <c r="BG34" s="6">
        <f t="shared" si="101"/>
        <v>135</v>
      </c>
      <c r="BH34" s="6">
        <f t="shared" si="102"/>
        <v>163</v>
      </c>
      <c r="BI34" s="6">
        <f t="shared" si="103"/>
        <v>41</v>
      </c>
      <c r="BJ34" s="6">
        <f t="shared" si="104"/>
        <v>9</v>
      </c>
      <c r="BK34" s="6">
        <f t="shared" si="105"/>
        <v>152</v>
      </c>
      <c r="BL34" s="6">
        <f t="shared" si="106"/>
        <v>142</v>
      </c>
      <c r="BM34" s="6">
        <f t="shared" si="107"/>
        <v>173</v>
      </c>
      <c r="BN34" s="6">
        <f t="shared" si="108"/>
        <v>108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-0.04429451452038721</v>
      </c>
      <c r="CA34" s="7">
        <f t="shared" si="111"/>
        <v>0.07550644567219153</v>
      </c>
      <c r="CB34" s="7">
        <f t="shared" si="111"/>
        <v>-0.06763698630136987</v>
      </c>
      <c r="CC34" s="7">
        <f t="shared" si="111"/>
        <v>0.012855831037649219</v>
      </c>
      <c r="CD34" s="7">
        <f t="shared" si="111"/>
        <v>0.021758839528558477</v>
      </c>
      <c r="CE34" s="7">
        <f t="shared" si="111"/>
        <v>0.049689440993788817</v>
      </c>
      <c r="CF34" s="7">
        <f t="shared" si="111"/>
        <v>0.04395604395604396</v>
      </c>
      <c r="CG34" s="7">
        <f t="shared" si="111"/>
        <v>-0.09365721997300945</v>
      </c>
      <c r="CH34" s="7">
        <f t="shared" si="111"/>
        <v>0.04913639070875521</v>
      </c>
      <c r="CI34" s="7">
        <f t="shared" si="111"/>
        <v>0.04541583877377235</v>
      </c>
      <c r="CJ34" s="7">
        <f t="shared" si="112"/>
        <v>0.05810480586478414</v>
      </c>
      <c r="CK34" s="7">
        <f t="shared" si="112"/>
        <v>0.012830382345393894</v>
      </c>
      <c r="CL34" s="7">
        <f t="shared" si="112"/>
        <v>-0.0010134279199391944</v>
      </c>
      <c r="CM34" s="7">
        <f t="shared" si="112"/>
        <v>0.03423788993152422</v>
      </c>
      <c r="CN34" s="7">
        <f t="shared" si="112"/>
        <v>0.039970573810691516</v>
      </c>
      <c r="CO34" s="7">
        <f t="shared" si="112"/>
        <v>0.009667531242631455</v>
      </c>
      <c r="CP34" s="7">
        <f t="shared" si="112"/>
        <v>0.0021018215787015414</v>
      </c>
      <c r="CQ34" s="7">
        <f t="shared" si="113"/>
        <v>0.035422978326730366</v>
      </c>
      <c r="CR34" s="7">
        <f t="shared" si="114"/>
        <v>0.03196038712581589</v>
      </c>
      <c r="CS34" s="7">
        <f t="shared" si="115"/>
        <v>0.03773173391494002</v>
      </c>
      <c r="CT34" s="7">
        <f t="shared" si="116"/>
        <v>0.02269861286254729</v>
      </c>
    </row>
    <row r="35" spans="1:98" ht="12.75">
      <c r="A35" s="9" t="s">
        <v>70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2010-05-10T13:46:56Z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