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CO-EST00INT-01-24" sheetId="1" r:id="rId1"/>
  </sheets>
  <definedNames>
    <definedName name="CO_1_24">'CO-EST00INT-01-24'!$A$4:$M$41</definedName>
    <definedName name="_xlnm.Print_Area" localSheetId="0">'CO-EST00INT-01-24'!$A$2:$M$44</definedName>
    <definedName name="_xlnm.Print_Titles" localSheetId="0">'CO-EST00INT-01-24'!$A:$A,'CO-EST00INT-01-24'!$3:$4</definedName>
  </definedNames>
  <calcPr fullCalcOnLoad="1"/>
</workbook>
</file>

<file path=xl/sharedStrings.xml><?xml version="1.0" encoding="utf-8"?>
<sst xmlns="http://schemas.openxmlformats.org/spreadsheetml/2006/main" count="40" uniqueCount="40">
  <si>
    <t>table with row headers in column A and column headers in rows 3 through 4 (leading dots indicate sub-parts)</t>
  </si>
  <si>
    <t>Geographic Area</t>
  </si>
  <si>
    <t>Intercensal Estimates (as of July 1)</t>
  </si>
  <si>
    <r>
      <t>1</t>
    </r>
    <r>
      <rPr>
        <sz val="8"/>
        <rFont val="Arial"/>
        <family val="2"/>
      </rPr>
      <t xml:space="preserve"> The April 1, 2000 Population Estimates base reflects changes to the Census 2000 population from the Count Question Resolution program, 
legal boundary updates, and other geographic program revisions.</t>
    </r>
  </si>
  <si>
    <r>
      <t>2</t>
    </r>
    <r>
      <rPr>
        <sz val="8"/>
        <rFont val="Arial"/>
        <family val="2"/>
      </rPr>
      <t xml:space="preserve"> The data source for April 1, 2010 is the 2010 Census count.</t>
    </r>
  </si>
  <si>
    <t>BALTIMORE REGION</t>
  </si>
  <si>
    <t xml:space="preserve"> Anne Arundel County</t>
  </si>
  <si>
    <t xml:space="preserve"> Baltimore County</t>
  </si>
  <si>
    <t xml:space="preserve"> Carroll County</t>
  </si>
  <si>
    <t xml:space="preserve"> Harford County</t>
  </si>
  <si>
    <t xml:space="preserve"> Howard County</t>
  </si>
  <si>
    <t xml:space="preserve"> Baltimore City</t>
  </si>
  <si>
    <t>SUBURBAN WASHINGTON REGION</t>
  </si>
  <si>
    <t xml:space="preserve"> Frederick County</t>
  </si>
  <si>
    <t xml:space="preserve"> Montgomery County</t>
  </si>
  <si>
    <t xml:space="preserve"> Prince George's County</t>
  </si>
  <si>
    <t>SOUTHERN MARYLAND REGION</t>
  </si>
  <si>
    <t xml:space="preserve"> Calvert County</t>
  </si>
  <si>
    <t xml:space="preserve"> Charles County</t>
  </si>
  <si>
    <t xml:space="preserve"> St. Mary's County</t>
  </si>
  <si>
    <t>WESTERN MARYLAND REGION</t>
  </si>
  <si>
    <t xml:space="preserve"> Allegany County</t>
  </si>
  <si>
    <t xml:space="preserve"> Garrett County</t>
  </si>
  <si>
    <t xml:space="preserve"> Washington County</t>
  </si>
  <si>
    <t>UPPER EASTERN SHORE REGION</t>
  </si>
  <si>
    <t xml:space="preserve"> Caroline County</t>
  </si>
  <si>
    <t xml:space="preserve"> Cecil County</t>
  </si>
  <si>
    <t xml:space="preserve"> Kent County</t>
  </si>
  <si>
    <t xml:space="preserve"> Queen Anne's County</t>
  </si>
  <si>
    <t xml:space="preserve"> Talbot County</t>
  </si>
  <si>
    <t>LOWER EASTERN SHORE REGION</t>
  </si>
  <si>
    <t xml:space="preserve"> Dorchester County</t>
  </si>
  <si>
    <t xml:space="preserve"> Somerset County</t>
  </si>
  <si>
    <t xml:space="preserve"> Wicomico County</t>
  </si>
  <si>
    <t xml:space="preserve"> Worcester County</t>
  </si>
  <si>
    <t>Prepared by the Maryland Department of Planning.  Source: U.S. Census Bureau, Population Division, release date: September 2011</t>
  </si>
  <si>
    <t>MARYLAND</t>
  </si>
  <si>
    <r>
      <t>April 1, 2000</t>
    </r>
    <r>
      <rPr>
        <b/>
        <vertAlign val="superscript"/>
        <sz val="12"/>
        <rFont val="Calibri"/>
        <family val="2"/>
      </rPr>
      <t>1</t>
    </r>
  </si>
  <si>
    <r>
      <t>April 1, 2010</t>
    </r>
    <r>
      <rPr>
        <b/>
        <vertAlign val="superscript"/>
        <sz val="12"/>
        <rFont val="Calibri"/>
        <family val="2"/>
      </rPr>
      <t>2</t>
    </r>
  </si>
  <si>
    <t>Decennial Census Totals and Intercensal Estimates of the Resident Population for Jurisdictions in Maryland: April 1, 2000 to April 1, 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</si>
</sst>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4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color indexed="9"/>
      <name val="MS Sans Serif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8" fillId="0" borderId="10" xfId="0" applyFont="1" applyBorder="1" applyAlignment="1">
      <alignment/>
    </xf>
    <xf numFmtId="0" fontId="29" fillId="0" borderId="11" xfId="0" applyFont="1" applyBorder="1" applyAlignment="1" applyProtection="1">
      <alignment horizontal="center" vertical="center" wrapText="1"/>
      <protection locked="0"/>
    </xf>
    <xf numFmtId="0" fontId="29" fillId="0" borderId="12" xfId="0" applyFont="1" applyBorder="1" applyAlignment="1" applyProtection="1">
      <alignment horizontal="left" indent="1"/>
      <protection locked="0"/>
    </xf>
    <xf numFmtId="3" fontId="29" fillId="0" borderId="13" xfId="0" applyNumberFormat="1" applyFont="1" applyBorder="1" applyAlignment="1" applyProtection="1">
      <alignment horizontal="right"/>
      <protection locked="0"/>
    </xf>
    <xf numFmtId="0" fontId="29" fillId="0" borderId="12" xfId="0" applyFont="1" applyFill="1" applyBorder="1" applyAlignment="1">
      <alignment/>
    </xf>
    <xf numFmtId="0" fontId="30" fillId="0" borderId="12" xfId="0" applyFont="1" applyFill="1" applyBorder="1" applyAlignment="1">
      <alignment/>
    </xf>
    <xf numFmtId="3" fontId="30" fillId="0" borderId="13" xfId="0" applyNumberFormat="1" applyFont="1" applyBorder="1" applyAlignment="1" applyProtection="1">
      <alignment horizontal="right"/>
      <protection locked="0"/>
    </xf>
    <xf numFmtId="2" fontId="30" fillId="0" borderId="14" xfId="0" applyNumberFormat="1" applyFont="1" applyFill="1" applyBorder="1" applyAlignment="1">
      <alignment/>
    </xf>
    <xf numFmtId="0" fontId="29" fillId="0" borderId="12" xfId="0" applyFont="1" applyBorder="1" applyAlignment="1" applyProtection="1">
      <alignment horizontal="justify"/>
      <protection locked="0"/>
    </xf>
    <xf numFmtId="0" fontId="6" fillId="33" borderId="15" xfId="0" applyFont="1" applyFill="1" applyBorder="1" applyAlignment="1" applyProtection="1">
      <alignment horizontal="left" vertical="center"/>
      <protection locked="0"/>
    </xf>
    <xf numFmtId="0" fontId="28" fillId="34" borderId="11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Border="1" applyAlignment="1" applyProtection="1">
      <alignment horizontal="justify" vertical="center"/>
      <protection locked="0"/>
    </xf>
    <xf numFmtId="0" fontId="30" fillId="0" borderId="14" xfId="0" applyFont="1" applyBorder="1" applyAlignment="1" applyProtection="1">
      <alignment horizontal="justify" vertical="center"/>
      <protection locked="0"/>
    </xf>
    <xf numFmtId="164" fontId="29" fillId="0" borderId="15" xfId="0" applyNumberFormat="1" applyFont="1" applyBorder="1" applyAlignment="1" applyProtection="1">
      <alignment horizontal="center" vertical="center" wrapText="1"/>
      <protection locked="0"/>
    </xf>
    <xf numFmtId="164" fontId="30" fillId="0" borderId="17" xfId="0" applyNumberFormat="1" applyFont="1" applyBorder="1" applyAlignment="1" applyProtection="1">
      <alignment horizontal="center" vertical="center" wrapText="1"/>
      <protection locked="0"/>
    </xf>
    <xf numFmtId="0" fontId="31" fillId="35" borderId="1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>
      <alignment/>
    </xf>
    <xf numFmtId="0" fontId="7" fillId="0" borderId="0" xfId="0" applyFont="1" applyBorder="1" applyAlignment="1" applyProtection="1">
      <alignment wrapText="1"/>
      <protection locked="0"/>
    </xf>
    <xf numFmtId="0" fontId="8" fillId="0" borderId="0" xfId="0" applyFont="1" applyBorder="1" applyAlignment="1" applyProtection="1">
      <alignment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zoomScalePageLayoutView="0" workbookViewId="0" topLeftCell="A1">
      <selection activeCell="A2" sqref="A2:M2"/>
    </sheetView>
  </sheetViews>
  <sheetFormatPr defaultColWidth="9.140625" defaultRowHeight="12.75"/>
  <cols>
    <col min="1" max="1" width="34.421875" style="1" customWidth="1"/>
    <col min="2" max="2" width="14.57421875" style="1" customWidth="1"/>
    <col min="3" max="12" width="10.7109375" style="1" customWidth="1"/>
    <col min="13" max="13" width="14.00390625" style="1" customWidth="1"/>
    <col min="14" max="16384" width="9.140625" style="1" customWidth="1"/>
  </cols>
  <sheetData>
    <row r="1" spans="1:13" ht="2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8" customHeight="1">
      <c r="A2" s="17" t="s">
        <v>39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2" customFormat="1" ht="12.75" customHeight="1">
      <c r="A3" s="18" t="s">
        <v>1</v>
      </c>
      <c r="B3" s="20" t="s">
        <v>37</v>
      </c>
      <c r="C3" s="22" t="s">
        <v>2</v>
      </c>
      <c r="D3" s="22"/>
      <c r="E3" s="22"/>
      <c r="F3" s="22"/>
      <c r="G3" s="22"/>
      <c r="H3" s="22"/>
      <c r="I3" s="22"/>
      <c r="J3" s="22"/>
      <c r="K3" s="22"/>
      <c r="L3" s="22"/>
      <c r="M3" s="20" t="s">
        <v>38</v>
      </c>
    </row>
    <row r="4" spans="1:13" s="3" customFormat="1" ht="15.75">
      <c r="A4" s="19"/>
      <c r="B4" s="21"/>
      <c r="C4" s="8">
        <v>2000</v>
      </c>
      <c r="D4" s="8">
        <v>2001</v>
      </c>
      <c r="E4" s="8">
        <v>2002</v>
      </c>
      <c r="F4" s="8">
        <v>2003</v>
      </c>
      <c r="G4" s="8">
        <v>2004</v>
      </c>
      <c r="H4" s="8">
        <v>2005</v>
      </c>
      <c r="I4" s="8">
        <v>2006</v>
      </c>
      <c r="J4" s="8">
        <v>2007</v>
      </c>
      <c r="K4" s="8">
        <v>2008</v>
      </c>
      <c r="L4" s="8">
        <v>2009</v>
      </c>
      <c r="M4" s="21"/>
    </row>
    <row r="5" spans="1:13" ht="13.5" customHeight="1">
      <c r="A5" s="15" t="s">
        <v>36</v>
      </c>
      <c r="B5" s="10">
        <v>5296647</v>
      </c>
      <c r="C5" s="10">
        <v>5311034</v>
      </c>
      <c r="D5" s="10">
        <v>5374691</v>
      </c>
      <c r="E5" s="10">
        <v>5440389</v>
      </c>
      <c r="F5" s="10">
        <v>5496269</v>
      </c>
      <c r="G5" s="10">
        <v>5546935</v>
      </c>
      <c r="H5" s="10">
        <v>5592379</v>
      </c>
      <c r="I5" s="10">
        <v>5627367</v>
      </c>
      <c r="J5" s="10">
        <v>5653408</v>
      </c>
      <c r="K5" s="10">
        <v>5684965</v>
      </c>
      <c r="L5" s="10">
        <v>5730388</v>
      </c>
      <c r="M5" s="10">
        <v>5773552</v>
      </c>
    </row>
    <row r="6" spans="1:13" ht="15.7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 customHeight="1">
      <c r="A7" s="11" t="s">
        <v>5</v>
      </c>
      <c r="B7" s="10">
        <f>SUM(B8:B13)</f>
        <v>2512557</v>
      </c>
      <c r="C7" s="10">
        <f>SUM(C8:C13)</f>
        <v>2517195</v>
      </c>
      <c r="D7" s="10">
        <f aca="true" t="shared" si="0" ref="D7:M7">SUM(D8:D13)</f>
        <v>2534218</v>
      </c>
      <c r="E7" s="10">
        <f t="shared" si="0"/>
        <v>2553977</v>
      </c>
      <c r="F7" s="10">
        <f t="shared" si="0"/>
        <v>2570544</v>
      </c>
      <c r="G7" s="10">
        <f t="shared" si="0"/>
        <v>2586535</v>
      </c>
      <c r="H7" s="10">
        <f t="shared" si="0"/>
        <v>2599352</v>
      </c>
      <c r="I7" s="10">
        <f t="shared" si="0"/>
        <v>2612446</v>
      </c>
      <c r="J7" s="10">
        <f t="shared" si="0"/>
        <v>2621102</v>
      </c>
      <c r="K7" s="10">
        <f t="shared" si="0"/>
        <v>2632756</v>
      </c>
      <c r="L7" s="10">
        <f t="shared" si="0"/>
        <v>2648486</v>
      </c>
      <c r="M7" s="10">
        <f t="shared" si="0"/>
        <v>2662691</v>
      </c>
    </row>
    <row r="8" spans="1:13" ht="15.75">
      <c r="A8" s="12" t="s">
        <v>6</v>
      </c>
      <c r="B8" s="13">
        <v>489677</v>
      </c>
      <c r="C8" s="13">
        <v>491670</v>
      </c>
      <c r="D8" s="13">
        <v>498559</v>
      </c>
      <c r="E8" s="13">
        <v>504884</v>
      </c>
      <c r="F8" s="13">
        <v>507769</v>
      </c>
      <c r="G8" s="13">
        <v>513259</v>
      </c>
      <c r="H8" s="13">
        <v>516171</v>
      </c>
      <c r="I8" s="13">
        <v>517698</v>
      </c>
      <c r="J8" s="13">
        <v>520503</v>
      </c>
      <c r="K8" s="13">
        <v>525304</v>
      </c>
      <c r="L8" s="13">
        <v>532395</v>
      </c>
      <c r="M8" s="13">
        <v>537656</v>
      </c>
    </row>
    <row r="9" spans="1:13" ht="15.75">
      <c r="A9" s="12" t="s">
        <v>7</v>
      </c>
      <c r="B9" s="13">
        <v>753947</v>
      </c>
      <c r="C9" s="13">
        <v>755598</v>
      </c>
      <c r="D9" s="13">
        <v>762925</v>
      </c>
      <c r="E9" s="13">
        <v>770147</v>
      </c>
      <c r="F9" s="13">
        <v>777756</v>
      </c>
      <c r="G9" s="13">
        <v>784371</v>
      </c>
      <c r="H9" s="13">
        <v>789110</v>
      </c>
      <c r="I9" s="13">
        <v>793733</v>
      </c>
      <c r="J9" s="13">
        <v>796073</v>
      </c>
      <c r="K9" s="13">
        <v>798651</v>
      </c>
      <c r="L9" s="13">
        <v>801808</v>
      </c>
      <c r="M9" s="13">
        <v>805029</v>
      </c>
    </row>
    <row r="10" spans="1:13" ht="15.75">
      <c r="A10" s="12" t="s">
        <v>8</v>
      </c>
      <c r="B10" s="13">
        <v>150881</v>
      </c>
      <c r="C10" s="13">
        <v>151454</v>
      </c>
      <c r="D10" s="13">
        <v>154037</v>
      </c>
      <c r="E10" s="13">
        <v>157930</v>
      </c>
      <c r="F10" s="13">
        <v>161389</v>
      </c>
      <c r="G10" s="13">
        <v>163915</v>
      </c>
      <c r="H10" s="13">
        <v>165519</v>
      </c>
      <c r="I10" s="13">
        <v>166950</v>
      </c>
      <c r="J10" s="13">
        <v>167390</v>
      </c>
      <c r="K10" s="13">
        <v>167433</v>
      </c>
      <c r="L10" s="13">
        <v>167028</v>
      </c>
      <c r="M10" s="13">
        <v>167134</v>
      </c>
    </row>
    <row r="11" spans="1:13" ht="15.75">
      <c r="A11" s="12" t="s">
        <v>9</v>
      </c>
      <c r="B11" s="13">
        <v>218914</v>
      </c>
      <c r="C11" s="13">
        <v>219797</v>
      </c>
      <c r="D11" s="13">
        <v>222753</v>
      </c>
      <c r="E11" s="13">
        <v>227369</v>
      </c>
      <c r="F11" s="13">
        <v>231411</v>
      </c>
      <c r="G11" s="13">
        <v>234849</v>
      </c>
      <c r="H11" s="13">
        <v>238402</v>
      </c>
      <c r="I11" s="13">
        <v>241163</v>
      </c>
      <c r="J11" s="13">
        <v>241634</v>
      </c>
      <c r="K11" s="13">
        <v>242779</v>
      </c>
      <c r="L11" s="13">
        <v>243685</v>
      </c>
      <c r="M11" s="13">
        <v>244826</v>
      </c>
    </row>
    <row r="12" spans="1:13" ht="15.75">
      <c r="A12" s="12" t="s">
        <v>10</v>
      </c>
      <c r="B12" s="13">
        <v>247876</v>
      </c>
      <c r="C12" s="13">
        <v>249590</v>
      </c>
      <c r="D12" s="13">
        <v>255211</v>
      </c>
      <c r="E12" s="13">
        <v>259532</v>
      </c>
      <c r="F12" s="13">
        <v>263186</v>
      </c>
      <c r="G12" s="13">
        <v>265919</v>
      </c>
      <c r="H12" s="13">
        <v>268590</v>
      </c>
      <c r="I12" s="13">
        <v>271793</v>
      </c>
      <c r="J12" s="13">
        <v>275196</v>
      </c>
      <c r="K12" s="13">
        <v>278405</v>
      </c>
      <c r="L12" s="13">
        <v>283061</v>
      </c>
      <c r="M12" s="13">
        <v>287085</v>
      </c>
    </row>
    <row r="13" spans="1:13" ht="15.75">
      <c r="A13" s="12" t="s">
        <v>11</v>
      </c>
      <c r="B13" s="13">
        <v>651262</v>
      </c>
      <c r="C13" s="13">
        <v>649086</v>
      </c>
      <c r="D13" s="13">
        <v>640733</v>
      </c>
      <c r="E13" s="13">
        <v>634115</v>
      </c>
      <c r="F13" s="13">
        <v>629033</v>
      </c>
      <c r="G13" s="13">
        <v>624222</v>
      </c>
      <c r="H13" s="13">
        <v>621560</v>
      </c>
      <c r="I13" s="13">
        <v>621109</v>
      </c>
      <c r="J13" s="13">
        <v>620306</v>
      </c>
      <c r="K13" s="13">
        <v>620184</v>
      </c>
      <c r="L13" s="13">
        <v>620509</v>
      </c>
      <c r="M13" s="13">
        <v>620961</v>
      </c>
    </row>
    <row r="14" spans="1:13" ht="15.7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15.75">
      <c r="A15" s="11" t="s">
        <v>12</v>
      </c>
      <c r="B15" s="10">
        <f>SUM(B16:B18)</f>
        <v>1870242</v>
      </c>
      <c r="C15" s="10">
        <f>SUM(C16:C18)</f>
        <v>1877152</v>
      </c>
      <c r="D15" s="10">
        <f aca="true" t="shared" si="1" ref="D15:M15">SUM(D16:D18)</f>
        <v>1911439</v>
      </c>
      <c r="E15" s="10">
        <f t="shared" si="1"/>
        <v>1941227</v>
      </c>
      <c r="F15" s="10">
        <f t="shared" si="1"/>
        <v>1961973</v>
      </c>
      <c r="G15" s="10">
        <f t="shared" si="1"/>
        <v>1978717</v>
      </c>
      <c r="H15" s="10">
        <f t="shared" si="1"/>
        <v>1996003</v>
      </c>
      <c r="I15" s="10">
        <f t="shared" si="1"/>
        <v>2002800</v>
      </c>
      <c r="J15" s="10">
        <f t="shared" si="1"/>
        <v>2009073</v>
      </c>
      <c r="K15" s="10">
        <f t="shared" si="1"/>
        <v>2022201</v>
      </c>
      <c r="L15" s="10">
        <f t="shared" si="1"/>
        <v>2046116</v>
      </c>
      <c r="M15" s="10">
        <f t="shared" si="1"/>
        <v>2068582</v>
      </c>
    </row>
    <row r="16" spans="1:13" ht="15.75">
      <c r="A16" s="12" t="s">
        <v>13</v>
      </c>
      <c r="B16" s="13">
        <v>195277</v>
      </c>
      <c r="C16" s="13">
        <v>196563</v>
      </c>
      <c r="D16" s="13">
        <v>202315</v>
      </c>
      <c r="E16" s="13">
        <v>209194</v>
      </c>
      <c r="F16" s="13">
        <v>213827</v>
      </c>
      <c r="G16" s="13">
        <v>217776</v>
      </c>
      <c r="H16" s="13">
        <v>221201</v>
      </c>
      <c r="I16" s="13">
        <v>224211</v>
      </c>
      <c r="J16" s="13">
        <v>227463</v>
      </c>
      <c r="K16" s="13">
        <v>229286</v>
      </c>
      <c r="L16" s="13">
        <v>230942</v>
      </c>
      <c r="M16" s="13">
        <v>233385</v>
      </c>
    </row>
    <row r="17" spans="1:13" ht="15.75">
      <c r="A17" s="12" t="s">
        <v>14</v>
      </c>
      <c r="B17" s="13">
        <v>873874</v>
      </c>
      <c r="C17" s="13">
        <v>877478</v>
      </c>
      <c r="D17" s="13">
        <v>891764</v>
      </c>
      <c r="E17" s="13">
        <v>903140</v>
      </c>
      <c r="F17" s="13">
        <v>910498</v>
      </c>
      <c r="G17" s="13">
        <v>914991</v>
      </c>
      <c r="H17" s="13">
        <v>921531</v>
      </c>
      <c r="I17" s="13">
        <v>926492</v>
      </c>
      <c r="J17" s="13">
        <v>931694</v>
      </c>
      <c r="K17" s="13">
        <v>942748</v>
      </c>
      <c r="L17" s="13">
        <v>959013</v>
      </c>
      <c r="M17" s="13">
        <v>971777</v>
      </c>
    </row>
    <row r="18" spans="1:13" ht="15.75">
      <c r="A18" s="12" t="s">
        <v>15</v>
      </c>
      <c r="B18" s="13">
        <v>801091</v>
      </c>
      <c r="C18" s="13">
        <v>803111</v>
      </c>
      <c r="D18" s="13">
        <v>817360</v>
      </c>
      <c r="E18" s="13">
        <v>828893</v>
      </c>
      <c r="F18" s="13">
        <v>837648</v>
      </c>
      <c r="G18" s="13">
        <v>845950</v>
      </c>
      <c r="H18" s="13">
        <v>853271</v>
      </c>
      <c r="I18" s="13">
        <v>852097</v>
      </c>
      <c r="J18" s="13">
        <v>849916</v>
      </c>
      <c r="K18" s="13">
        <v>850167</v>
      </c>
      <c r="L18" s="13">
        <v>856161</v>
      </c>
      <c r="M18" s="13">
        <v>863420</v>
      </c>
    </row>
    <row r="19" spans="1:13" ht="15.7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15.75">
      <c r="A20" s="11" t="s">
        <v>16</v>
      </c>
      <c r="B20" s="10">
        <f aca="true" t="shared" si="2" ref="B20:M20">SUM(B21:B23)</f>
        <v>281276</v>
      </c>
      <c r="C20" s="10">
        <f t="shared" si="2"/>
        <v>282845</v>
      </c>
      <c r="D20" s="10">
        <f t="shared" si="2"/>
        <v>289418</v>
      </c>
      <c r="E20" s="10">
        <f t="shared" si="2"/>
        <v>298051</v>
      </c>
      <c r="F20" s="10">
        <f t="shared" si="2"/>
        <v>307282</v>
      </c>
      <c r="G20" s="10">
        <f t="shared" si="2"/>
        <v>315429</v>
      </c>
      <c r="H20" s="10">
        <f t="shared" si="2"/>
        <v>321725</v>
      </c>
      <c r="I20" s="10">
        <f t="shared" si="2"/>
        <v>327056</v>
      </c>
      <c r="J20" s="10">
        <f t="shared" si="2"/>
        <v>330765</v>
      </c>
      <c r="K20" s="10">
        <f t="shared" si="2"/>
        <v>333492</v>
      </c>
      <c r="L20" s="10">
        <f t="shared" si="2"/>
        <v>336321</v>
      </c>
      <c r="M20" s="10">
        <f t="shared" si="2"/>
        <v>340439</v>
      </c>
    </row>
    <row r="21" spans="1:13" ht="15.75">
      <c r="A21" s="12" t="s">
        <v>17</v>
      </c>
      <c r="B21" s="13">
        <v>74556</v>
      </c>
      <c r="C21" s="13">
        <v>75118</v>
      </c>
      <c r="D21" s="13">
        <v>77218</v>
      </c>
      <c r="E21" s="13">
        <v>80153</v>
      </c>
      <c r="F21" s="13">
        <v>83007</v>
      </c>
      <c r="G21" s="13">
        <v>84928</v>
      </c>
      <c r="H21" s="13">
        <v>86294</v>
      </c>
      <c r="I21" s="13">
        <v>87043</v>
      </c>
      <c r="J21" s="13">
        <v>87445</v>
      </c>
      <c r="K21" s="13">
        <v>87788</v>
      </c>
      <c r="L21" s="13">
        <v>88244</v>
      </c>
      <c r="M21" s="13">
        <v>88737</v>
      </c>
    </row>
    <row r="22" spans="1:13" ht="15.75">
      <c r="A22" s="12" t="s">
        <v>18</v>
      </c>
      <c r="B22" s="13">
        <v>120524</v>
      </c>
      <c r="C22" s="13">
        <v>121229</v>
      </c>
      <c r="D22" s="13">
        <v>124745</v>
      </c>
      <c r="E22" s="13">
        <v>128079</v>
      </c>
      <c r="F22" s="13">
        <v>131942</v>
      </c>
      <c r="G22" s="13">
        <v>135601</v>
      </c>
      <c r="H22" s="13">
        <v>138560</v>
      </c>
      <c r="I22" s="13">
        <v>141164</v>
      </c>
      <c r="J22" s="13">
        <v>142721</v>
      </c>
      <c r="K22" s="13">
        <v>143783</v>
      </c>
      <c r="L22" s="13">
        <v>144804</v>
      </c>
      <c r="M22" s="13">
        <v>146551</v>
      </c>
    </row>
    <row r="23" spans="1:13" ht="15.75">
      <c r="A23" s="12" t="s">
        <v>19</v>
      </c>
      <c r="B23" s="13">
        <v>86196</v>
      </c>
      <c r="C23" s="13">
        <v>86498</v>
      </c>
      <c r="D23" s="13">
        <v>87455</v>
      </c>
      <c r="E23" s="13">
        <v>89819</v>
      </c>
      <c r="F23" s="13">
        <v>92333</v>
      </c>
      <c r="G23" s="13">
        <v>94900</v>
      </c>
      <c r="H23" s="13">
        <v>96871</v>
      </c>
      <c r="I23" s="13">
        <v>98849</v>
      </c>
      <c r="J23" s="13">
        <v>100599</v>
      </c>
      <c r="K23" s="13">
        <v>101921</v>
      </c>
      <c r="L23" s="13">
        <v>103273</v>
      </c>
      <c r="M23" s="13">
        <v>105151</v>
      </c>
    </row>
    <row r="24" spans="1:13" ht="15.75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5.75">
      <c r="A25" s="11" t="s">
        <v>20</v>
      </c>
      <c r="B25" s="10">
        <f aca="true" t="shared" si="3" ref="B25:M25">SUM(B26:B28)</f>
        <v>236672</v>
      </c>
      <c r="C25" s="10">
        <f t="shared" si="3"/>
        <v>236693</v>
      </c>
      <c r="D25" s="10">
        <f t="shared" si="3"/>
        <v>237430</v>
      </c>
      <c r="E25" s="10">
        <f t="shared" si="3"/>
        <v>239022</v>
      </c>
      <c r="F25" s="10">
        <f t="shared" si="3"/>
        <v>241130</v>
      </c>
      <c r="G25" s="10">
        <f t="shared" si="3"/>
        <v>243978</v>
      </c>
      <c r="H25" s="10">
        <f t="shared" si="3"/>
        <v>246146</v>
      </c>
      <c r="I25" s="10">
        <f t="shared" si="3"/>
        <v>248413</v>
      </c>
      <c r="J25" s="10">
        <f t="shared" si="3"/>
        <v>250770</v>
      </c>
      <c r="K25" s="10">
        <f t="shared" si="3"/>
        <v>251534</v>
      </c>
      <c r="L25" s="10">
        <f t="shared" si="3"/>
        <v>252199</v>
      </c>
      <c r="M25" s="10">
        <f t="shared" si="3"/>
        <v>252614</v>
      </c>
    </row>
    <row r="26" spans="1:13" ht="15.75">
      <c r="A26" s="12" t="s">
        <v>21</v>
      </c>
      <c r="B26" s="13">
        <v>74909</v>
      </c>
      <c r="C26" s="13">
        <v>74804</v>
      </c>
      <c r="D26" s="13">
        <v>74525</v>
      </c>
      <c r="E26" s="13">
        <v>74204</v>
      </c>
      <c r="F26" s="13">
        <v>74076</v>
      </c>
      <c r="G26" s="13">
        <v>74408</v>
      </c>
      <c r="H26" s="13">
        <v>73979</v>
      </c>
      <c r="I26" s="13">
        <v>73980</v>
      </c>
      <c r="J26" s="13">
        <v>74449</v>
      </c>
      <c r="K26" s="13">
        <v>74638</v>
      </c>
      <c r="L26" s="13">
        <v>75101</v>
      </c>
      <c r="M26" s="13">
        <v>75087</v>
      </c>
    </row>
    <row r="27" spans="1:13" ht="15.75">
      <c r="A27" s="12" t="s">
        <v>22</v>
      </c>
      <c r="B27" s="13">
        <v>29852</v>
      </c>
      <c r="C27" s="13">
        <v>29838</v>
      </c>
      <c r="D27" s="13">
        <v>29812</v>
      </c>
      <c r="E27" s="13">
        <v>29987</v>
      </c>
      <c r="F27" s="13">
        <v>30182</v>
      </c>
      <c r="G27" s="13">
        <v>30147</v>
      </c>
      <c r="H27" s="13">
        <v>30083</v>
      </c>
      <c r="I27" s="13">
        <v>30147</v>
      </c>
      <c r="J27" s="13">
        <v>30148</v>
      </c>
      <c r="K27" s="13">
        <v>30222</v>
      </c>
      <c r="L27" s="13">
        <v>30145</v>
      </c>
      <c r="M27" s="13">
        <v>30097</v>
      </c>
    </row>
    <row r="28" spans="1:13" ht="15.75">
      <c r="A28" s="12" t="s">
        <v>23</v>
      </c>
      <c r="B28" s="13">
        <v>131911</v>
      </c>
      <c r="C28" s="13">
        <v>132051</v>
      </c>
      <c r="D28" s="13">
        <v>133093</v>
      </c>
      <c r="E28" s="13">
        <v>134831</v>
      </c>
      <c r="F28" s="13">
        <v>136872</v>
      </c>
      <c r="G28" s="13">
        <v>139423</v>
      </c>
      <c r="H28" s="13">
        <v>142084</v>
      </c>
      <c r="I28" s="13">
        <v>144286</v>
      </c>
      <c r="J28" s="13">
        <v>146173</v>
      </c>
      <c r="K28" s="13">
        <v>146674</v>
      </c>
      <c r="L28" s="13">
        <v>146953</v>
      </c>
      <c r="M28" s="13">
        <v>147430</v>
      </c>
    </row>
    <row r="29" spans="1:13" ht="15.75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15.75">
      <c r="A30" s="11" t="s">
        <v>24</v>
      </c>
      <c r="B30" s="10">
        <f>SUM(B31:B35)</f>
        <v>209286</v>
      </c>
      <c r="C30" s="10">
        <f>SUM(C31:C35)</f>
        <v>210131</v>
      </c>
      <c r="D30" s="10">
        <f aca="true" t="shared" si="4" ref="D30:M30">SUM(D31:D35)</f>
        <v>212856</v>
      </c>
      <c r="E30" s="10">
        <f t="shared" si="4"/>
        <v>216710</v>
      </c>
      <c r="F30" s="10">
        <f t="shared" si="4"/>
        <v>221184</v>
      </c>
      <c r="G30" s="10">
        <f t="shared" si="4"/>
        <v>225179</v>
      </c>
      <c r="H30" s="10">
        <f t="shared" si="4"/>
        <v>229249</v>
      </c>
      <c r="I30" s="10">
        <f t="shared" si="4"/>
        <v>233537</v>
      </c>
      <c r="J30" s="10">
        <f t="shared" si="4"/>
        <v>235833</v>
      </c>
      <c r="K30" s="10">
        <f t="shared" si="4"/>
        <v>237735</v>
      </c>
      <c r="L30" s="10">
        <f t="shared" si="4"/>
        <v>238989</v>
      </c>
      <c r="M30" s="10">
        <f t="shared" si="4"/>
        <v>239951</v>
      </c>
    </row>
    <row r="31" spans="1:13" ht="15.75">
      <c r="A31" s="12" t="s">
        <v>25</v>
      </c>
      <c r="B31" s="13">
        <v>29735</v>
      </c>
      <c r="C31" s="13">
        <v>29773</v>
      </c>
      <c r="D31" s="13">
        <v>29814</v>
      </c>
      <c r="E31" s="13">
        <v>30054</v>
      </c>
      <c r="F31" s="13">
        <v>30553</v>
      </c>
      <c r="G31" s="13">
        <v>30653</v>
      </c>
      <c r="H31" s="13">
        <v>31416</v>
      </c>
      <c r="I31" s="13">
        <v>32214</v>
      </c>
      <c r="J31" s="13">
        <v>32720</v>
      </c>
      <c r="K31" s="13">
        <v>32983</v>
      </c>
      <c r="L31" s="13">
        <v>33013</v>
      </c>
      <c r="M31" s="13">
        <v>33066</v>
      </c>
    </row>
    <row r="32" spans="1:13" ht="15.75">
      <c r="A32" s="12" t="s">
        <v>26</v>
      </c>
      <c r="B32" s="13">
        <v>85964</v>
      </c>
      <c r="C32" s="13">
        <v>86448</v>
      </c>
      <c r="D32" s="13">
        <v>88228</v>
      </c>
      <c r="E32" s="13">
        <v>90061</v>
      </c>
      <c r="F32" s="13">
        <v>92444</v>
      </c>
      <c r="G32" s="13">
        <v>94809</v>
      </c>
      <c r="H32" s="13">
        <v>96836</v>
      </c>
      <c r="I32" s="13">
        <v>98821</v>
      </c>
      <c r="J32" s="13">
        <v>99628</v>
      </c>
      <c r="K32" s="13">
        <v>100232</v>
      </c>
      <c r="L32" s="13">
        <v>100816</v>
      </c>
      <c r="M32" s="13">
        <v>101108</v>
      </c>
    </row>
    <row r="33" spans="1:13" ht="15.75">
      <c r="A33" s="12" t="s">
        <v>27</v>
      </c>
      <c r="B33" s="13">
        <v>19201</v>
      </c>
      <c r="C33" s="13">
        <v>19252</v>
      </c>
      <c r="D33" s="13">
        <v>19330</v>
      </c>
      <c r="E33" s="13">
        <v>19443</v>
      </c>
      <c r="F33" s="13">
        <v>19505</v>
      </c>
      <c r="G33" s="13">
        <v>19513</v>
      </c>
      <c r="H33" s="13">
        <v>19695</v>
      </c>
      <c r="I33" s="13">
        <v>19786</v>
      </c>
      <c r="J33" s="13">
        <v>19801</v>
      </c>
      <c r="K33" s="13">
        <v>20150</v>
      </c>
      <c r="L33" s="13">
        <v>20132</v>
      </c>
      <c r="M33" s="13">
        <v>20197</v>
      </c>
    </row>
    <row r="34" spans="1:13" ht="15.75">
      <c r="A34" s="12" t="s">
        <v>28</v>
      </c>
      <c r="B34" s="13">
        <v>40580</v>
      </c>
      <c r="C34" s="13">
        <v>40763</v>
      </c>
      <c r="D34" s="13">
        <v>41253</v>
      </c>
      <c r="E34" s="13">
        <v>42524</v>
      </c>
      <c r="F34" s="13">
        <v>43688</v>
      </c>
      <c r="G34" s="13">
        <v>44411</v>
      </c>
      <c r="H34" s="13">
        <v>44879</v>
      </c>
      <c r="I34" s="13">
        <v>45716</v>
      </c>
      <c r="J34" s="13">
        <v>46517</v>
      </c>
      <c r="K34" s="13">
        <v>47063</v>
      </c>
      <c r="L34" s="13">
        <v>47532</v>
      </c>
      <c r="M34" s="13">
        <v>47798</v>
      </c>
    </row>
    <row r="35" spans="1:13" ht="15.75">
      <c r="A35" s="12" t="s">
        <v>29</v>
      </c>
      <c r="B35" s="13">
        <v>33806</v>
      </c>
      <c r="C35" s="13">
        <v>33895</v>
      </c>
      <c r="D35" s="13">
        <v>34231</v>
      </c>
      <c r="E35" s="13">
        <v>34628</v>
      </c>
      <c r="F35" s="13">
        <v>34994</v>
      </c>
      <c r="G35" s="13">
        <v>35793</v>
      </c>
      <c r="H35" s="13">
        <v>36423</v>
      </c>
      <c r="I35" s="13">
        <v>37000</v>
      </c>
      <c r="J35" s="13">
        <v>37167</v>
      </c>
      <c r="K35" s="13">
        <v>37307</v>
      </c>
      <c r="L35" s="13">
        <v>37496</v>
      </c>
      <c r="M35" s="13">
        <v>37782</v>
      </c>
    </row>
    <row r="36" spans="1:13" ht="15.75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ht="15.75">
      <c r="A37" s="11" t="s">
        <v>30</v>
      </c>
      <c r="B37" s="10">
        <f>SUM(B38:B41)</f>
        <v>186614</v>
      </c>
      <c r="C37" s="10">
        <f>SUM(C38:C41)</f>
        <v>187018</v>
      </c>
      <c r="D37" s="10">
        <f aca="true" t="shared" si="5" ref="D37:M37">SUM(D38:D41)</f>
        <v>189330</v>
      </c>
      <c r="E37" s="10">
        <f t="shared" si="5"/>
        <v>191402</v>
      </c>
      <c r="F37" s="10">
        <f t="shared" si="5"/>
        <v>194156</v>
      </c>
      <c r="G37" s="10">
        <f t="shared" si="5"/>
        <v>197097</v>
      </c>
      <c r="H37" s="10">
        <f t="shared" si="5"/>
        <v>199904</v>
      </c>
      <c r="I37" s="10">
        <f t="shared" si="5"/>
        <v>203115</v>
      </c>
      <c r="J37" s="10">
        <f t="shared" si="5"/>
        <v>205865</v>
      </c>
      <c r="K37" s="10">
        <f t="shared" si="5"/>
        <v>207247</v>
      </c>
      <c r="L37" s="10">
        <f t="shared" si="5"/>
        <v>208277</v>
      </c>
      <c r="M37" s="10">
        <f t="shared" si="5"/>
        <v>209275</v>
      </c>
    </row>
    <row r="38" spans="1:13" ht="15.75">
      <c r="A38" s="12" t="s">
        <v>31</v>
      </c>
      <c r="B38" s="13">
        <v>30671</v>
      </c>
      <c r="C38" s="13">
        <v>30581</v>
      </c>
      <c r="D38" s="13">
        <v>30647</v>
      </c>
      <c r="E38" s="13">
        <v>30526</v>
      </c>
      <c r="F38" s="13">
        <v>30628</v>
      </c>
      <c r="G38" s="13">
        <v>31086</v>
      </c>
      <c r="H38" s="13">
        <v>31422</v>
      </c>
      <c r="I38" s="13">
        <v>31677</v>
      </c>
      <c r="J38" s="13">
        <v>32172</v>
      </c>
      <c r="K38" s="13">
        <v>32466</v>
      </c>
      <c r="L38" s="13">
        <v>32470</v>
      </c>
      <c r="M38" s="13">
        <v>32618</v>
      </c>
    </row>
    <row r="39" spans="1:13" ht="15.75">
      <c r="A39" s="12" t="s">
        <v>32</v>
      </c>
      <c r="B39" s="13">
        <v>24746</v>
      </c>
      <c r="C39" s="13">
        <v>24710</v>
      </c>
      <c r="D39" s="13">
        <v>25157</v>
      </c>
      <c r="E39" s="13">
        <v>25445</v>
      </c>
      <c r="F39" s="13">
        <v>25541</v>
      </c>
      <c r="G39" s="13">
        <v>25807</v>
      </c>
      <c r="H39" s="13">
        <v>25793</v>
      </c>
      <c r="I39" s="13">
        <v>26139</v>
      </c>
      <c r="J39" s="13">
        <v>26534</v>
      </c>
      <c r="K39" s="13">
        <v>26474</v>
      </c>
      <c r="L39" s="13">
        <v>26425</v>
      </c>
      <c r="M39" s="13">
        <v>26470</v>
      </c>
    </row>
    <row r="40" spans="1:13" ht="15.75">
      <c r="A40" s="12" t="s">
        <v>33</v>
      </c>
      <c r="B40" s="13">
        <v>84638</v>
      </c>
      <c r="C40" s="13">
        <v>84899</v>
      </c>
      <c r="D40" s="13">
        <v>85637</v>
      </c>
      <c r="E40" s="13">
        <v>86679</v>
      </c>
      <c r="F40" s="13">
        <v>88463</v>
      </c>
      <c r="G40" s="13">
        <v>90210</v>
      </c>
      <c r="H40" s="13">
        <v>92508</v>
      </c>
      <c r="I40" s="13">
        <v>94621</v>
      </c>
      <c r="J40" s="13">
        <v>96110</v>
      </c>
      <c r="K40" s="13">
        <v>97111</v>
      </c>
      <c r="L40" s="13">
        <v>98069</v>
      </c>
      <c r="M40" s="13">
        <v>98733</v>
      </c>
    </row>
    <row r="41" spans="1:13" ht="15.75">
      <c r="A41" s="14" t="s">
        <v>34</v>
      </c>
      <c r="B41" s="13">
        <v>46559</v>
      </c>
      <c r="C41" s="13">
        <v>46828</v>
      </c>
      <c r="D41" s="13">
        <v>47889</v>
      </c>
      <c r="E41" s="13">
        <v>48752</v>
      </c>
      <c r="F41" s="13">
        <v>49524</v>
      </c>
      <c r="G41" s="13">
        <v>49994</v>
      </c>
      <c r="H41" s="13">
        <v>50181</v>
      </c>
      <c r="I41" s="13">
        <v>50678</v>
      </c>
      <c r="J41" s="13">
        <v>51049</v>
      </c>
      <c r="K41" s="13">
        <v>51196</v>
      </c>
      <c r="L41" s="13">
        <v>51313</v>
      </c>
      <c r="M41" s="13">
        <v>51454</v>
      </c>
    </row>
    <row r="42" spans="1:13" s="4" customFormat="1" ht="15" customHeight="1">
      <c r="A42" s="6" t="s">
        <v>3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s="4" customFormat="1" ht="12" customHeight="1">
      <c r="A43" s="25" t="s">
        <v>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3" s="5" customFormat="1" ht="12.75" customHeight="1">
      <c r="A44" s="23" t="s">
        <v>35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</row>
  </sheetData>
  <sheetProtection/>
  <mergeCells count="8">
    <mergeCell ref="A44:M44"/>
    <mergeCell ref="A43:M43"/>
    <mergeCell ref="A1:M1"/>
    <mergeCell ref="A2:M2"/>
    <mergeCell ref="A3:A4"/>
    <mergeCell ref="B3:B4"/>
    <mergeCell ref="C3:L3"/>
    <mergeCell ref="M3:M4"/>
  </mergeCells>
  <printOptions horizontalCentered="1"/>
  <pageMargins left="0.25" right="0.25" top="0.65" bottom="0.4" header="0.45" footer="0.45"/>
  <pageSetup fitToHeight="1" fitToWidth="1" horizontalDpi="600" verticalDpi="600" orientation="landscape" scale="66" r:id="rId1"/>
  <colBreaks count="1" manualBreakCount="1">
    <brk id="13" max="65535" man="1"/>
  </colBreaks>
  <ignoredErrors>
    <ignoredError sqref="B7 B15:C15 C7:M7 D15:L15 B20:L20 B25:L25 B30:L30 B37:L37 M15:M4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Young, Darlene</dc:creator>
  <cp:keywords/>
  <dc:description/>
  <cp:lastModifiedBy>Darlene Young</cp:lastModifiedBy>
  <cp:lastPrinted>2011-10-05T13:02:44Z</cp:lastPrinted>
  <dcterms:created xsi:type="dcterms:W3CDTF">2011-09-06T17:31:30Z</dcterms:created>
  <dcterms:modified xsi:type="dcterms:W3CDTF">2016-11-28T21:57:55Z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