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61D7FD0-EB80-4B8D-8D9E-0543654B9C5E}" xr6:coauthVersionLast="47" xr6:coauthVersionMax="47" xr10:uidLastSave="{00000000-0000-0000-0000-000000000000}"/>
  <bookViews>
    <workbookView xWindow="28680" yWindow="-120" windowWidth="29040" windowHeight="15840" xr2:uid="{FD7406FC-48B4-4767-B399-43D1F0C104E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<sst xmlns="http://schemas.openxmlformats.org/spreadsheetml/2006/main" count="3037" uniqueCount="3020">
  <si>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</si>
  <si>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</si>
  <si>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</si>
  <si>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</si>
  <si>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</si>
  <si>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</si>
  <si>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</si>
  <si>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</si>
  <si>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</si>
  <si>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</si>
  <si>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</si>
  <si>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</si>
  <si>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</si>
  <si>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</si>
  <si>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</si>
  <si>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</si>
  <si>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</si>
  <si>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</si>
  <si>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</si>
  <si>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</si>
  <si>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</si>
  <si>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</si>
  <si>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</si>
  <si>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</si>
  <si>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</si>
  <si>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</si>
  <si>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</si>
  <si>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</si>
  <si>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</si>
  <si>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</si>
  <si>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</si>
  <si>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</si>
  <si>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</si>
  <si>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</si>
  <si>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</si>
  <si>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</si>
  <si>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</si>
  <si>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</si>
  <si>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</si>
  <si>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</si>
  <si>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</si>
  <si>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</si>
  <si>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</si>
  <si>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</si>
  <si>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</si>
  <si>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</si>
  <si>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</si>
  <si>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</si>
  <si>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</si>
  <si>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</si>
  <si>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</si>
  <si>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</si>
  <si>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</si>
  <si>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</si>
  <si>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</si>
  <si>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</si>
  <si>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</si>
  <si>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</si>
  <si>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</si>
  <si>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</si>
  <si>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</si>
  <si>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</si>
  <si>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</si>
  <si>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</si>
  <si>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</si>
  <si>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</si>
  <si>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</si>
  <si>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</si>
  <si>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</si>
  <si>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</si>
  <si>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</si>
  <si>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</si>
  <si>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</si>
  <si>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</si>
  <si>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</si>
  <si>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</si>
  <si>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</si>
  <si>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</si>
  <si>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</si>
  <si>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</si>
  <si>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</si>
  <si>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</si>
  <si>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</si>
  <si>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</si>
  <si>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</si>
  <si>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</si>
  <si>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</si>
  <si>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</si>
  <si>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</si>
  <si>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</si>
  <si>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</si>
  <si>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</si>
  <si>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</si>
  <si>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</si>
  <si>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</si>
  <si>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</si>
  <si>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</si>
  <si>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</si>
  <si>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</si>
  <si>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</si>
  <si>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</si>
  <si>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</si>
  <si>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</si>
  <si>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</si>
  <si>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</si>
  <si>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</si>
  <si>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</si>
  <si>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</si>
  <si>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</si>
  <si>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</si>
  <si>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</si>
  <si>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</si>
  <si>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</si>
  <si>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</si>
  <si>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</si>
  <si>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</si>
  <si>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</si>
  <si>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</si>
  <si>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</si>
  <si>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</si>
  <si>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</si>
  <si>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</si>
  <si>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</si>
  <si>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</si>
  <si>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</si>
  <si>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</si>
  <si>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</si>
  <si>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</si>
  <si>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</si>
  <si>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</si>
  <si>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</si>
  <si>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</si>
  <si>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</si>
  <si>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</si>
  <si>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</si>
  <si>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</si>
  <si>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</si>
  <si>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</si>
  <si>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</si>
  <si>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</si>
  <si>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</si>
  <si>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</si>
  <si>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</si>
  <si>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</si>
  <si>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</si>
  <si>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</si>
  <si>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</si>
  <si>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</si>
  <si>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</si>
  <si>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</si>
  <si>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</si>
  <si>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</si>
  <si>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</si>
  <si>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</si>
  <si>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</si>
  <si>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</si>
  <si>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</si>
  <si>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</si>
  <si>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</si>
  <si>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</si>
  <si>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</si>
  <si>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</si>
  <si>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</si>
  <si>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</si>
  <si>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</si>
  <si>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</si>
  <si>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</si>
  <si>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</si>
  <si>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</si>
  <si>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</si>
  <si>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</si>
  <si>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</si>
  <si>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</si>
  <si>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</si>
  <si>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</si>
  <si>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</si>
  <si>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</si>
  <si>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</si>
  <si>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</si>
  <si>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</si>
  <si>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</si>
  <si>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</si>
  <si>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</si>
  <si>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</si>
  <si>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</si>
  <si>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</si>
  <si>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</si>
  <si>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</si>
  <si>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</si>
  <si>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</si>
  <si>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</si>
  <si>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</si>
  <si>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</si>
  <si>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</si>
  <si>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</si>
  <si>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</si>
  <si>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</si>
  <si>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</si>
  <si>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</si>
  <si>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</si>
  <si>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</si>
  <si>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</si>
  <si>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</si>
  <si>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</si>
  <si>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</si>
  <si>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</si>
  <si>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</si>
  <si>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</si>
  <si>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</si>
  <si>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</si>
  <si>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</si>
  <si>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</si>
  <si>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</si>
  <si>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</si>
  <si>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</si>
  <si>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</si>
  <si>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</si>
  <si>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</si>
  <si>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</si>
  <si>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</si>
  <si>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</si>
  <si>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</si>
  <si>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</si>
  <si>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</si>
  <si>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</si>
  <si>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</si>
  <si>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</si>
  <si>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</si>
  <si>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</si>
  <si>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</si>
  <si>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</si>
  <si>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</si>
  <si>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</si>
  <si>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</si>
  <si>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</si>
  <si>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</si>
  <si>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</si>
  <si>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</si>
  <si>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</si>
  <si>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</si>
  <si>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</si>
  <si>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</si>
  <si>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</si>
  <si>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</si>
  <si>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</si>
  <si>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</si>
  <si>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</si>
  <si>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</si>
  <si>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</si>
  <si>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</si>
  <si>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</si>
  <si>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</si>
  <si>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</si>
  <si>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</si>
  <si>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</si>
  <si>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</si>
  <si>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</si>
  <si>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</si>
  <si>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</si>
  <si>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</si>
  <si>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</si>
  <si>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</si>
  <si>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</si>
  <si>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</si>
  <si>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</si>
  <si>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</si>
  <si>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</si>
  <si>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</si>
  <si>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</si>
  <si>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</si>
  <si>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</si>
  <si>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</si>
  <si>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</si>
  <si>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</si>
  <si>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</si>
  <si>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</si>
  <si>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</si>
  <si>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</si>
  <si>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</si>
  <si>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</si>
  <si>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</si>
  <si>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</si>
  <si>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</si>
  <si>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</si>
  <si>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</si>
  <si>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</si>
  <si>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</si>
  <si>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</si>
  <si>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</si>
  <si>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</si>
  <si>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</si>
  <si>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</si>
  <si>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</si>
  <si>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</si>
  <si>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</si>
  <si>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</si>
  <si>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</si>
  <si>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</si>
  <si>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</si>
  <si>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</si>
  <si>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</si>
  <si>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</si>
  <si>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</si>
  <si>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</si>
  <si>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</si>
  <si>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</si>
  <si>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</si>
  <si>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</si>
  <si>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</si>
  <si>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</si>
  <si>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</si>
  <si>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</si>
  <si>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</si>
  <si>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</si>
  <si>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</si>
  <si>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</si>
  <si>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</si>
  <si>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</si>
  <si>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</si>
  <si>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</si>
  <si>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</si>
  <si>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</si>
  <si>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</si>
  <si>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</si>
  <si>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</si>
  <si>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</si>
  <si>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</si>
  <si>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</si>
  <si>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</si>
  <si>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</si>
  <si>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</si>
  <si>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</si>
  <si>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</si>
  <si>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</si>
  <si>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</si>
  <si>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</si>
  <si>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</si>
  <si>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</si>
  <si>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</si>
  <si>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</si>
  <si>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</si>
  <si>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</si>
  <si>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</si>
  <si>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</si>
  <si>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</si>
  <si>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</si>
  <si>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</si>
  <si>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</si>
  <si>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</si>
  <si>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</si>
  <si>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</si>
  <si>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</si>
  <si>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</si>
  <si>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</si>
  <si>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</si>
  <si>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</si>
  <si>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</si>
  <si>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</si>
  <si>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</si>
  <si>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</si>
  <si>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</si>
  <si>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</si>
  <si>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</si>
  <si>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</si>
  <si>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</si>
  <si>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</si>
  <si>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</si>
  <si>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</si>
  <si>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</si>
  <si>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</si>
  <si>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</si>
  <si>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</si>
  <si>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</si>
  <si>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</si>
  <si>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</si>
  <si>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</si>
  <si>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</si>
  <si>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</si>
  <si>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</si>
  <si>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</si>
  <si>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</si>
  <si>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</si>
  <si>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</si>
  <si>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</si>
  <si>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</si>
  <si>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</si>
  <si>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</si>
  <si>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</si>
  <si>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</si>
  <si>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</si>
  <si>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</si>
  <si>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</si>
  <si>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</si>
  <si>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</si>
  <si>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</si>
  <si>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</si>
  <si>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</si>
  <si>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</si>
  <si>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</si>
  <si>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</si>
  <si>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</si>
  <si>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</si>
  <si>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</si>
  <si>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</si>
  <si>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</si>
  <si>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</si>
  <si>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</si>
  <si>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</si>
  <si>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</si>
  <si>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</si>
  <si>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</si>
  <si>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</si>
  <si>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</si>
  <si>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</si>
  <si>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</si>
  <si>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</si>
  <si>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</si>
  <si>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</si>
  <si>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</si>
  <si>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</si>
  <si>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</si>
  <si>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</si>
  <si>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</si>
  <si>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</si>
  <si>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</si>
  <si>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</si>
  <si>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</si>
  <si>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</si>
  <si>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</si>
  <si>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</si>
  <si>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</si>
  <si>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</si>
  <si>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</si>
  <si>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</si>
  <si>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</si>
  <si>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</si>
  <si>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</si>
  <si>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</si>
  <si>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</si>
  <si>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</si>
  <si>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</si>
  <si>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</si>
  <si>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</si>
  <si>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</si>
  <si>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</si>
  <si>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</si>
  <si>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</si>
  <si>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</si>
  <si>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</si>
  <si>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</si>
  <si>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</si>
  <si>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</si>
  <si>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</si>
  <si>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</si>
  <si>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</si>
  <si>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</si>
  <si>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</si>
  <si>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</si>
  <si>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</si>
  <si>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</si>
  <si>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</si>
  <si>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</si>
  <si>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</si>
  <si>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</si>
  <si>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</si>
  <si>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</si>
  <si>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</si>
  <si>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</si>
  <si>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</si>
  <si>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</si>
  <si>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</si>
  <si>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</si>
  <si>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</si>
  <si>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</si>
  <si>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</si>
  <si>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</si>
  <si>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</si>
  <si>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</si>
  <si>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</si>
  <si>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</si>
  <si>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</si>
  <si>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</si>
  <si>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</si>
  <si>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</si>
  <si>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</si>
  <si>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</si>
  <si>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</si>
  <si>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</si>
  <si>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</si>
  <si>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</si>
  <si>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</si>
  <si>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</si>
  <si>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</si>
  <si>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</si>
  <si>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</si>
  <si>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</si>
  <si>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</si>
  <si>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</si>
  <si>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</si>
  <si>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</si>
  <si>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</si>
  <si>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</si>
  <si>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</si>
  <si>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</si>
  <si>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</si>
  <si>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</si>
  <si>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</si>
  <si>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</si>
  <si>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</si>
  <si>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</si>
  <si>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</si>
  <si>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</si>
  <si>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</si>
  <si>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</si>
  <si>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</si>
  <si>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</si>
  <si>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</si>
  <si>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</si>
  <si>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</si>
  <si>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</si>
  <si>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</si>
  <si>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</si>
  <si>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</si>
  <si>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</si>
  <si>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</si>
  <si>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</si>
  <si>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</si>
  <si>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</si>
  <si>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</si>
  <si>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</si>
  <si>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</si>
  <si>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</si>
  <si>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</si>
  <si>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</si>
  <si>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</si>
  <si>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</si>
  <si>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</si>
  <si>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</si>
  <si>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</si>
  <si>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</si>
  <si>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</si>
  <si>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</si>
  <si>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</si>
  <si>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</si>
  <si>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</si>
  <si>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</si>
  <si>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</si>
  <si>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</si>
  <si>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</si>
  <si>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</si>
  <si>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</si>
  <si>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</si>
  <si>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</si>
  <si>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</si>
  <si>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</si>
  <si>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</si>
  <si>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</si>
  <si>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</si>
  <si>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</si>
  <si>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</si>
  <si>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</si>
  <si>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</si>
  <si>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</si>
  <si>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</si>
  <si>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</si>
  <si>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</si>
  <si>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</si>
  <si>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</si>
  <si>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</si>
  <si>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</si>
  <si>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</si>
  <si>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</si>
  <si>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</si>
  <si>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</si>
  <si>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</si>
  <si>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</si>
  <si>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</si>
  <si>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</si>
  <si>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</si>
  <si>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</si>
  <si>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</si>
  <si>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</si>
  <si>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</si>
  <si>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</si>
  <si>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</si>
  <si>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</si>
  <si>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</si>
  <si>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</si>
  <si>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</si>
  <si>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</si>
  <si>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</si>
  <si>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</si>
  <si>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</si>
  <si>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</si>
  <si>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</si>
  <si>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</si>
  <si>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</si>
  <si>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</si>
  <si>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</si>
  <si>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</si>
  <si>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</si>
  <si>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</si>
  <si>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</si>
  <si>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</si>
  <si>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</si>
  <si>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</si>
  <si>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</si>
  <si>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</si>
  <si>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</si>
  <si>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</si>
  <si>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</si>
  <si>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</si>
  <si>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</si>
  <si>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</si>
  <si>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</si>
  <si>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</si>
  <si>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</si>
  <si>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</si>
  <si>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</si>
  <si>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</si>
  <si>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</si>
  <si>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</si>
  <si>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</si>
  <si>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</si>
  <si>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</si>
  <si>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</si>
  <si>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</si>
  <si>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</si>
  <si>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</si>
  <si>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</si>
  <si>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</si>
  <si>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</si>
  <si>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</si>
  <si>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</si>
  <si>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</si>
  <si>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</si>
  <si>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</si>
  <si>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</si>
  <si>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</si>
  <si>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</si>
  <si>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</si>
  <si>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</si>
  <si>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</si>
  <si>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</si>
  <si>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</si>
  <si>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</si>
  <si>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</si>
  <si>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</si>
  <si>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</si>
  <si>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</si>
  <si>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</si>
  <si>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</si>
  <si>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</si>
  <si>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</si>
  <si>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</si>
  <si>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</si>
  <si>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</si>
  <si>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</si>
  <si>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</si>
  <si>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</si>
  <si>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</si>
  <si>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</si>
  <si>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</si>
  <si>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</si>
  <si>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</si>
  <si>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</si>
  <si>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</si>
  <si>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</si>
  <si>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</si>
  <si>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</si>
  <si>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</si>
  <si>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</si>
  <si>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</si>
  <si>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</si>
  <si>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</si>
  <si>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</si>
  <si>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</si>
  <si>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</si>
  <si>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</si>
  <si>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</si>
  <si>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</si>
  <si>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</si>
  <si>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</si>
  <si>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</si>
  <si>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</si>
  <si>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</si>
  <si>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</si>
  <si>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</si>
  <si>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</si>
  <si>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</si>
  <si>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</si>
  <si>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</si>
  <si>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</si>
  <si>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</si>
  <si>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</si>
  <si>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</si>
  <si>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</si>
  <si>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</si>
  <si>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</si>
  <si>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</si>
  <si>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</si>
  <si>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</si>
  <si>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</si>
  <si>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</si>
  <si>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</si>
  <si>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</si>
  <si>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</si>
  <si>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</si>
  <si>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</si>
  <si>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</si>
  <si>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</si>
  <si>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</si>
  <si>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</si>
  <si>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</si>
  <si>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</si>
  <si>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</si>
  <si>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</si>
  <si>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</si>
  <si>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</si>
  <si>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</si>
  <si>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</si>
  <si>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</si>
  <si>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</si>
  <si>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</si>
  <si>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</si>
  <si>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</si>
  <si>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</si>
  <si>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</si>
  <si>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</si>
  <si>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</si>
  <si>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</si>
  <si>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</si>
  <si>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</si>
  <si>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</si>
  <si>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</si>
  <si>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</si>
  <si>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</si>
  <si>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</si>
  <si>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</si>
  <si>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</si>
  <si>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</si>
  <si>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</si>
  <si>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</si>
  <si>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</si>
  <si>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</si>
  <si>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</si>
  <si>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</si>
  <si>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</si>
  <si>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</si>
  <si>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</si>
  <si>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</si>
  <si>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</si>
  <si>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</si>
  <si>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</si>
  <si>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</si>
  <si>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</si>
  <si>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</si>
  <si>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</si>
  <si>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</si>
  <si>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</si>
  <si>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</si>
  <si>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</si>
  <si>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</si>
  <si>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</si>
  <si>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</si>
  <si>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</si>
  <si>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</si>
  <si>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</si>
  <si>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</si>
  <si>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</si>
  <si>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</si>
  <si>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</si>
  <si>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</si>
  <si>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</si>
  <si>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</si>
  <si>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</si>
  <si>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</si>
  <si>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</si>
  <si>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</si>
  <si>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</si>
  <si>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</si>
  <si>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</si>
  <si>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</si>
  <si>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</si>
  <si>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</si>
  <si>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</si>
  <si>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</si>
  <si>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</si>
  <si>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</si>
  <si>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</si>
  <si>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</si>
  <si>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</si>
  <si>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</si>
  <si>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</si>
  <si>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</si>
  <si>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</si>
  <si>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</si>
  <si>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</si>
  <si>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</si>
  <si>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</si>
  <si>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</si>
  <si>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</si>
  <si>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</si>
  <si>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</si>
  <si>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</si>
  <si>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</si>
  <si>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</si>
  <si>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</si>
  <si>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</si>
  <si>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</si>
  <si>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</si>
  <si>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</si>
  <si>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</si>
  <si>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</si>
  <si>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</si>
  <si>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</si>
  <si>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</si>
  <si>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</si>
  <si>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</si>
  <si>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</si>
  <si>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</si>
  <si>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</si>
  <si>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</si>
  <si>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</si>
  <si>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</si>
  <si>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</si>
  <si>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</si>
  <si>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</si>
  <si>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</si>
  <si>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</si>
  <si>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</si>
  <si>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</si>
  <si>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</si>
  <si>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</si>
  <si>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</si>
  <si>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</si>
  <si>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</si>
  <si>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</si>
  <si>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</si>
  <si>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</si>
  <si>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</si>
  <si>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</si>
  <si>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</si>
  <si>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</si>
  <si>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</si>
  <si>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</si>
  <si>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</si>
  <si>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</si>
  <si>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</si>
  <si>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</si>
  <si>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</si>
  <si>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</si>
  <si>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</si>
  <si>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</si>
  <si>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</si>
  <si>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</si>
  <si>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</si>
  <si>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</si>
  <si>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</si>
  <si>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</si>
  <si>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</si>
  <si>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</si>
  <si>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</si>
  <si>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</si>
  <si>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</si>
  <si>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</si>
  <si>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</si>
  <si>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</si>
  <si>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</si>
  <si>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</si>
  <si>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</si>
  <si>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</si>
  <si>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</si>
  <si>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</si>
  <si>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</si>
  <si>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</si>
  <si>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</si>
  <si>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</si>
  <si>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</si>
  <si>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</si>
  <si>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</si>
  <si>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</si>
  <si>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</si>
  <si>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</si>
  <si>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</si>
  <si>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</si>
  <si>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</si>
  <si>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</si>
  <si>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</si>
  <si>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</si>
  <si>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</si>
  <si>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</si>
  <si>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</si>
  <si>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</si>
  <si>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</si>
  <si>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</si>
  <si>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</si>
  <si>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</si>
  <si>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</si>
  <si>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</si>
  <si>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</si>
  <si>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</si>
  <si>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</si>
  <si>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</si>
  <si>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</si>
  <si>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</si>
  <si>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</si>
  <si>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</si>
  <si>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</si>
  <si>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</si>
  <si>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</si>
  <si>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</si>
  <si>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</si>
  <si>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</si>
  <si>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</si>
  <si>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</si>
  <si>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</si>
  <si>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</si>
  <si>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</si>
  <si>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</si>
  <si>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</si>
  <si>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</si>
  <si>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</si>
  <si>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</si>
  <si>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</si>
  <si>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</si>
  <si>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</si>
  <si>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</si>
  <si>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</si>
  <si>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</si>
  <si>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</si>
  <si>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</si>
  <si>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</si>
  <si>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</si>
  <si>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</si>
  <si>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</si>
  <si>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</si>
  <si>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</si>
  <si>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</si>
  <si>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</si>
  <si>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</si>
  <si>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</si>
  <si>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</si>
  <si>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</si>
  <si>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</si>
  <si>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</si>
  <si>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</si>
  <si>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</si>
  <si>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</si>
  <si>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</si>
  <si>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</si>
  <si>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</si>
  <si>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</si>
  <si>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</si>
  <si>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</si>
  <si>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</si>
  <si>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</si>
  <si>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</si>
  <si>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</si>
  <si>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</si>
  <si>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</si>
  <si>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</si>
  <si>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</si>
  <si>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</si>
  <si>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</si>
  <si>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</si>
  <si>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</si>
  <si>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</si>
  <si>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</si>
  <si>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</si>
  <si>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</si>
  <si>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</si>
  <si>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</si>
  <si>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</si>
  <si>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</si>
  <si>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</si>
  <si>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</si>
  <si>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</si>
  <si>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</si>
  <si>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</si>
  <si>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</si>
  <si>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</si>
  <si>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</si>
  <si>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</si>
  <si>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</si>
  <si>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</si>
  <si>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</si>
  <si>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</si>
  <si>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</si>
  <si>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</si>
  <si>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</si>
  <si>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</si>
  <si>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</si>
  <si>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</si>
  <si>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</si>
  <si>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</si>
  <si>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</si>
  <si>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</si>
  <si>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</si>
  <si>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</si>
  <si>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</si>
  <si>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</si>
  <si>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</si>
  <si>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</si>
  <si>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</si>
  <si>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</si>
  <si>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</si>
  <si>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</si>
  <si>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</si>
  <si>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</si>
  <si>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</si>
  <si>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</si>
  <si>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</si>
  <si>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</si>
  <si>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</si>
  <si>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</si>
  <si>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</si>
  <si>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</si>
  <si>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</si>
  <si>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</si>
  <si>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</si>
  <si>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</si>
  <si>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</si>
  <si>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</si>
  <si>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</si>
  <si>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</si>
  <si>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</si>
  <si>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</si>
  <si>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</si>
  <si>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</si>
  <si>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</si>
  <si>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</si>
  <si>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</si>
  <si>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</si>
  <si>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</si>
  <si>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</si>
  <si>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</si>
  <si>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</si>
  <si>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</si>
  <si>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</si>
  <si>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</si>
  <si>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</si>
  <si>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</si>
  <si>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</si>
  <si>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</si>
  <si>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</si>
  <si>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</si>
  <si>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</si>
  <si>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</si>
  <si>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</si>
  <si>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</si>
  <si>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</si>
  <si>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</si>
  <si>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</si>
  <si>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</si>
  <si>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</si>
  <si>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</si>
  <si>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</si>
  <si>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</si>
  <si>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</si>
  <si>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</si>
  <si>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</si>
  <si>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</si>
  <si>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</si>
  <si>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</si>
  <si>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</si>
  <si>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</si>
  <si>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</si>
  <si>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</si>
  <si>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</si>
  <si>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</si>
  <si>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</si>
  <si>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</si>
  <si>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</si>
  <si>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</si>
  <si>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</si>
  <si>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</si>
  <si>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</si>
  <si>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</si>
  <si>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</si>
  <si>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</si>
  <si>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</si>
  <si>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</si>
  <si>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</si>
  <si>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</si>
  <si>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</si>
  <si>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</si>
  <si>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</si>
  <si>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</si>
  <si>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</si>
  <si>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</si>
  <si>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</si>
  <si>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</si>
  <si>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</si>
  <si>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</si>
  <si>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</si>
  <si>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</si>
  <si>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</si>
  <si>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</si>
  <si>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</si>
  <si>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</si>
  <si>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</si>
  <si>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</si>
  <si>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</si>
  <si>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</si>
  <si>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</si>
  <si>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</si>
  <si>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</si>
  <si>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</si>
  <si>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</si>
  <si>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</si>
  <si>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</si>
  <si>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</si>
  <si>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</si>
  <si>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</si>
  <si>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</si>
  <si>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</si>
  <si>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</si>
  <si>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</si>
  <si>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</si>
  <si>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</si>
  <si>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</si>
  <si>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</si>
  <si>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</si>
  <si>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</si>
  <si>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</si>
  <si>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</si>
  <si>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</si>
  <si>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</si>
  <si>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</si>
  <si>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</si>
  <si>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</si>
  <si>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</si>
  <si>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</si>
  <si>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</si>
  <si>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</si>
  <si>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</si>
  <si>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</si>
  <si>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</si>
  <si>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</si>
  <si>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</si>
  <si>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</si>
  <si>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</si>
  <si>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</si>
  <si>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</si>
  <si>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</si>
  <si>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</si>
  <si>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</si>
  <si>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</si>
  <si>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</si>
  <si>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</si>
  <si>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</si>
  <si>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</si>
  <si>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</si>
  <si>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</si>
  <si>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</si>
  <si>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</si>
  <si>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</si>
  <si>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</si>
  <si>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</si>
  <si>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</si>
  <si>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</si>
  <si>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</si>
  <si>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</si>
  <si>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</si>
  <si>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</si>
  <si>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</si>
  <si>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</si>
  <si>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</si>
  <si>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</si>
  <si>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</si>
  <si>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</si>
  <si>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</si>
  <si>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</si>
  <si>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</si>
  <si>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</si>
  <si>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</si>
  <si>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</si>
  <si>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</si>
  <si>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</si>
  <si>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</si>
  <si>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</si>
  <si>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</si>
  <si>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</si>
  <si>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</si>
  <si>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</si>
  <si>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</si>
  <si>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</si>
  <si>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</si>
  <si>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</si>
  <si>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</si>
  <si>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</si>
  <si>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</si>
  <si>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</si>
  <si>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</si>
  <si>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</si>
  <si>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</si>
  <si>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</si>
  <si>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</si>
  <si>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</si>
  <si>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</si>
  <si>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</si>
  <si>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</si>
  <si>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</si>
  <si>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</si>
  <si>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</si>
  <si>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</si>
  <si>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</si>
  <si>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</si>
  <si>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</si>
  <si>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</si>
  <si>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</si>
  <si>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</si>
  <si>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</si>
  <si>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</si>
  <si>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</si>
  <si>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</si>
  <si>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</si>
  <si>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</si>
  <si>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</si>
  <si>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</si>
  <si>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</si>
  <si>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</si>
  <si>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</si>
  <si>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</si>
  <si>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</si>
  <si>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</si>
  <si>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</si>
  <si>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</si>
  <si>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</si>
  <si>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</si>
  <si>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</si>
  <si>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</si>
  <si>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</si>
  <si>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</si>
  <si>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</si>
  <si>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</si>
  <si>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</si>
  <si>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</si>
  <si>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</si>
  <si>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</si>
  <si>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</si>
  <si>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</si>
  <si>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</si>
  <si>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</si>
  <si>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</si>
  <si>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</si>
  <si>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</si>
  <si>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</si>
  <si>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</si>
  <si>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</si>
  <si>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</si>
  <si>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</si>
  <si>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</si>
  <si>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</si>
  <si>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</si>
  <si>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</si>
  <si>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</si>
  <si>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</si>
  <si>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</si>
  <si>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</si>
  <si>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</si>
  <si>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</si>
  <si>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</si>
  <si>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</si>
  <si>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</si>
  <si>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</si>
  <si>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</si>
  <si>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</si>
  <si>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</si>
  <si>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</si>
  <si>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</si>
  <si>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</si>
  <si>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</si>
  <si>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</si>
  <si>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</si>
  <si>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</si>
  <si>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</si>
  <si>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</si>
  <si>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</si>
  <si>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</si>
  <si>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</si>
  <si>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</si>
  <si>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</si>
  <si>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</si>
  <si>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</si>
  <si>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</si>
  <si>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</si>
  <si>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</si>
  <si>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</si>
  <si>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</si>
  <si>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</si>
  <si>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</si>
  <si>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</si>
  <si>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</si>
  <si>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</si>
  <si>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</si>
  <si>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</si>
  <si>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</si>
  <si>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</si>
  <si>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</si>
  <si>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</si>
  <si>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</si>
  <si>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</si>
  <si>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</si>
  <si>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</si>
  <si>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</si>
  <si>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</si>
  <si>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</si>
  <si>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</si>
  <si>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</si>
  <si>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</si>
  <si>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</si>
  <si>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</si>
  <si>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</si>
  <si>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</si>
  <si>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</si>
  <si>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</si>
  <si>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</si>
  <si>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</si>
  <si>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</si>
  <si>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</si>
  <si>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</si>
  <si>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</si>
  <si>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</si>
  <si>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</si>
  <si>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</si>
  <si>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</si>
  <si>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</si>
  <si>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</si>
  <si>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</si>
  <si>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</si>
  <si>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</si>
  <si>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</si>
  <si>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</si>
  <si>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</si>
  <si>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</si>
  <si>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</si>
  <si>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</si>
  <si>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</si>
  <si>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</si>
  <si>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</si>
  <si>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</si>
  <si>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</si>
  <si>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</si>
  <si>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</si>
  <si>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</si>
  <si>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</si>
  <si>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</si>
  <si>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</si>
  <si>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</si>
  <si>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</si>
  <si>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</si>
  <si>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</si>
  <si>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</si>
  <si>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</si>
  <si>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</si>
  <si>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</si>
  <si>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</si>
  <si>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</si>
  <si>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</si>
  <si>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</si>
  <si>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</si>
  <si>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</si>
  <si>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</si>
  <si>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</si>
  <si>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</si>
  <si>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</si>
  <si>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</si>
  <si>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</si>
  <si>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</si>
  <si>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</si>
  <si>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</si>
  <si>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</si>
  <si>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</si>
  <si>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</si>
  <si>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</si>
  <si>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</si>
  <si>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</si>
  <si>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</si>
  <si>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</si>
  <si>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</si>
  <si>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</si>
  <si>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</si>
  <si>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</si>
  <si>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</si>
  <si>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</si>
  <si>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</si>
  <si>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</si>
  <si>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</si>
  <si>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</si>
  <si>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</si>
  <si>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</si>
  <si>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</si>
  <si>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</si>
  <si>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</si>
  <si>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</si>
  <si>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</si>
  <si>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</si>
  <si>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</si>
  <si>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</si>
  <si>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</si>
  <si>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</si>
  <si>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</si>
  <si>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</si>
  <si>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</si>
  <si>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</si>
  <si>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</si>
  <si>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</si>
  <si>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</si>
  <si>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</si>
  <si>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</si>
  <si>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</si>
  <si>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</si>
  <si>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</si>
  <si>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</si>
  <si>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</si>
  <si>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</si>
  <si>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</si>
  <si>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</si>
  <si>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</si>
  <si>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</si>
  <si>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</si>
  <si>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</si>
  <si>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</si>
  <si>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</si>
  <si>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</si>
  <si>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</si>
  <si>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</si>
  <si>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</si>
  <si>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</si>
  <si>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</si>
  <si>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</si>
  <si>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</si>
  <si>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</si>
  <si>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</si>
  <si>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</si>
  <si>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</si>
  <si>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</si>
  <si>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</si>
  <si>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</si>
  <si>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</si>
  <si>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</si>
  <si>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</si>
  <si>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</si>
  <si>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</si>
  <si>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</si>
  <si>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</si>
  <si>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</si>
  <si>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</si>
  <si>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</si>
  <si>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</si>
  <si>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</si>
  <si>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</si>
  <si>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</si>
  <si>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</si>
  <si>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</si>
  <si>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</si>
  <si>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</si>
  <si>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</si>
  <si>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</si>
  <si>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</si>
  <si>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</si>
  <si>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</si>
  <si>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</si>
  <si>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</si>
  <si>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</si>
  <si>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</si>
  <si>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</si>
  <si>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</si>
  <si>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</si>
  <si>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</si>
  <si>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</si>
  <si>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</si>
  <si>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</si>
  <si>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</si>
  <si>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</si>
  <si>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</si>
  <si>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</si>
  <si>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</si>
  <si>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</si>
  <si>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</si>
  <si>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</si>
  <si>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</si>
  <si>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</si>
  <si>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</si>
  <si>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</si>
  <si>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</si>
  <si>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</si>
  <si>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</si>
  <si>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</si>
  <si>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</si>
  <si>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</si>
  <si>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</si>
  <si>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</si>
  <si>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</si>
  <si>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</si>
  <si>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</si>
  <si>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</si>
  <si>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</si>
  <si>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</si>
  <si>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</si>
  <si>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</si>
  <si>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</si>
  <si>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</si>
  <si>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</si>
  <si>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</si>
  <si>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</si>
  <si>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</si>
  <si>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</si>
  <si>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</si>
  <si>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</si>
  <si>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</si>
  <si>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</si>
  <si>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</si>
  <si>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</si>
  <si>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</si>
  <si>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</si>
  <si>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</si>
  <si>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</si>
  <si>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</si>
  <si>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</si>
  <si>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</si>
  <si>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</si>
  <si>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</si>
  <si>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</si>
  <si>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</si>
  <si>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</si>
  <si>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</si>
  <si>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</si>
  <si>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</si>
  <si>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</si>
  <si>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</si>
  <si>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</si>
  <si>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</si>
  <si>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</si>
  <si>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</si>
  <si>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</si>
  <si>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</si>
  <si>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</si>
  <si>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</si>
  <si>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</si>
  <si>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</si>
  <si>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</si>
  <si>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</si>
  <si>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</si>
  <si>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</si>
  <si>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</si>
  <si>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</si>
  <si>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</si>
  <si>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</si>
  <si>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</si>
  <si>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</si>
  <si>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</si>
  <si>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</si>
  <si>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</si>
  <si>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</si>
  <si>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</si>
  <si>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</si>
  <si>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</si>
  <si>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</si>
  <si>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</si>
  <si>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</si>
  <si>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</si>
  <si>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</si>
  <si>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</si>
  <si>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</si>
  <si>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</si>
  <si>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</si>
  <si>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</si>
  <si>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</si>
  <si>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</si>
  <si>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</si>
  <si>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</si>
  <si>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</si>
  <si>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</si>
  <si>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</si>
  <si>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</si>
  <si>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</si>
  <si>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</si>
  <si>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</si>
  <si>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</si>
  <si>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</si>
  <si>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</si>
  <si>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</si>
  <si>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</si>
  <si>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</si>
  <si>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</si>
  <si>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</si>
  <si>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</si>
  <si>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</si>
  <si>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</si>
  <si>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</si>
  <si>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</si>
  <si>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</si>
  <si>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</si>
  <si>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</si>
  <si>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</si>
  <si>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</si>
  <si>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</si>
  <si>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</si>
  <si>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</si>
  <si>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</si>
  <si>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</si>
  <si>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</si>
  <si>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</si>
  <si>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</si>
  <si>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</si>
  <si>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</si>
  <si>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</si>
  <si>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</si>
  <si>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</si>
  <si>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</si>
  <si>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</si>
  <si>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</si>
  <si>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</si>
  <si>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</si>
  <si>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</si>
  <si>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</si>
  <si>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</si>
  <si>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</si>
  <si>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</si>
  <si>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</si>
  <si>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</si>
  <si>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</si>
  <si>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</si>
  <si>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</si>
  <si>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</si>
  <si>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</si>
  <si>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</si>
  <si>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</si>
  <si>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</si>
  <si>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</si>
  <si>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</si>
  <si>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</si>
  <si>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</si>
  <si>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</si>
  <si>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</si>
  <si>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</si>
  <si>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</si>
  <si>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</si>
  <si>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</si>
  <si>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</si>
  <si>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</si>
  <si>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</si>
  <si>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</si>
  <si>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</si>
  <si>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</si>
  <si>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</si>
  <si>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</si>
  <si>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</si>
  <si>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</si>
  <si>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</si>
  <si>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</si>
  <si>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</si>
  <si>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</si>
  <si>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</si>
  <si>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</si>
  <si>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</si>
  <si>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</si>
  <si>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</si>
  <si>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</si>
  <si>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</si>
  <si>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</si>
  <si>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</si>
  <si>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</si>
  <si>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</si>
  <si>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</si>
  <si>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</si>
  <si>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</si>
  <si>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</si>
  <si>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</si>
  <si>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</si>
  <si>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</si>
  <si>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</si>
  <si>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</si>
  <si>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</si>
  <si>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</si>
  <si>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</si>
  <si>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</si>
  <si>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</si>
  <si>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</si>
  <si>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</si>
  <si>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</si>
  <si>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</si>
  <si>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</si>
  <si>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</si>
  <si>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</si>
  <si>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</si>
  <si>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</si>
  <si>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</si>
  <si>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</si>
  <si>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</si>
  <si>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</si>
  <si>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</si>
  <si>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</si>
  <si>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</si>
  <si>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</si>
  <si>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</si>
  <si>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</si>
  <si>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</si>
  <si>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</si>
  <si>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</si>
  <si>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</si>
  <si>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</si>
  <si>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</si>
  <si>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</si>
  <si>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</si>
  <si>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</si>
  <si>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</si>
  <si>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</si>
  <si>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</si>
  <si>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</si>
  <si>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</si>
  <si>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</si>
  <si>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</si>
  <si>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</si>
  <si>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</si>
  <si>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</si>
  <si>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</si>
  <si>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</si>
  <si>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</si>
  <si>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</si>
  <si>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</si>
  <si>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</si>
  <si>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</si>
  <si>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</si>
  <si>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</si>
  <si>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</si>
  <si>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</si>
  <si>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</si>
  <si>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</si>
  <si>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</si>
  <si>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</si>
  <si>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</si>
  <si>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</si>
  <si>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</si>
  <si>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</si>
  <si>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</si>
  <si>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</si>
  <si>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</si>
  <si>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</si>
  <si>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</si>
  <si>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</si>
  <si>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</si>
  <si>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</si>
  <si>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</si>
  <si>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</si>
  <si>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</si>
  <si>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</si>
  <si>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</si>
  <si>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</si>
  <si>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</si>
  <si>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</si>
  <si>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</si>
  <si>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</si>
  <si>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</si>
  <si>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</si>
  <si>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</si>
  <si>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</si>
  <si>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</si>
  <si>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</si>
  <si>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</si>
  <si>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</si>
  <si>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</si>
  <si>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</si>
  <si>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</si>
  <si>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</si>
  <si>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</si>
  <si>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</si>
  <si>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</si>
  <si>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</si>
  <si>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</si>
  <si>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</si>
  <si>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</si>
  <si>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</si>
  <si>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</si>
  <si>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</si>
  <si>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</si>
  <si>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</si>
  <si>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</si>
  <si>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</si>
  <si>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</si>
  <si>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</si>
  <si>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</si>
  <si>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</si>
  <si>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</si>
  <si>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</si>
  <si>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</si>
  <si>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</si>
  <si>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</si>
  <si>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</si>
  <si>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</si>
  <si>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</si>
  <si>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</si>
  <si>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</si>
  <si>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</si>
  <si>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</si>
  <si>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</si>
  <si>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</si>
  <si>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</si>
  <si>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</si>
  <si>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</si>
  <si>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</si>
  <si>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</si>
  <si>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</si>
  <si>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</si>
  <si>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</si>
  <si>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</si>
  <si>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</si>
  <si>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</si>
  <si>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</si>
  <si>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</si>
  <si>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</si>
  <si>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</si>
  <si>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</si>
  <si>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</si>
  <si>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</si>
  <si>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</si>
  <si>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</si>
  <si>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</si>
  <si>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</si>
  <si>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</si>
  <si>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</si>
  <si>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</si>
  <si>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</si>
  <si>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</si>
  <si>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</si>
  <si>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</si>
  <si>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</si>
  <si>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</si>
  <si>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</si>
  <si>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</si>
  <si>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</si>
  <si>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</si>
  <si>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</si>
  <si>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</si>
  <si>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</si>
  <si>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</si>
  <si>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</si>
  <si>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</si>
  <si>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</si>
  <si>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</si>
  <si>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</si>
  <si>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</si>
  <si>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</si>
  <si>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</si>
  <si>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</si>
  <si>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</si>
  <si>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</si>
  <si>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</si>
  <si>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</si>
  <si>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</si>
  <si>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</si>
  <si>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</si>
  <si>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</si>
  <si>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</si>
  <si>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</si>
  <si>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</si>
  <si>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</si>
  <si>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</si>
  <si>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</si>
  <si>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</si>
  <si>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</si>
  <si>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</si>
  <si>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</si>
  <si>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</si>
  <si>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</si>
  <si>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</si>
  <si>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</si>
  <si>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</si>
  <si>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</si>
  <si>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</si>
  <si>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</si>
  <si>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</si>
  <si>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</si>
  <si>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</si>
  <si>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</si>
  <si>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</si>
  <si>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</si>
  <si>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</si>
  <si>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</si>
  <si>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</si>
  <si>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</si>
  <si>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</si>
  <si>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</si>
  <si>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</si>
  <si>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</si>
  <si>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</si>
  <si>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</si>
  <si>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</si>
  <si>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</si>
  <si>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</si>
  <si>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</si>
  <si>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</si>
  <si>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</si>
  <si>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</si>
  <si>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</si>
  <si>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</si>
  <si>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</si>
  <si>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</si>
  <si>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</si>
  <si>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</si>
  <si>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</si>
  <si>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</si>
  <si>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</si>
  <si>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</si>
  <si>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</si>
  <si>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</si>
  <si>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</si>
  <si>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</si>
  <si>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</si>
  <si>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</si>
  <si>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</si>
  <si>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</si>
  <si>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</si>
  <si>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</si>
  <si>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</si>
  <si>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</si>
  <si>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</si>
  <si>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</si>
  <si>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</si>
  <si>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</si>
  <si>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</si>
  <si>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</si>
  <si>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</si>
  <si>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</si>
  <si>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</si>
  <si>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</si>
  <si>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</si>
  <si>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</si>
  <si>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</si>
  <si>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</si>
  <si>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</si>
  <si>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</si>
  <si>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</si>
  <si>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</si>
  <si>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</si>
  <si>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</si>
  <si>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</si>
  <si>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</si>
  <si>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</si>
  <si>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</si>
  <si>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</si>
  <si>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</si>
  <si>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</si>
  <si>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</si>
  <si>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</si>
  <si>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</si>
  <si>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</si>
  <si>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</si>
  <si>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</si>
  <si>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</si>
  <si>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</si>
  <si>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</si>
  <si>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</si>
  <si>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</si>
  <si>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</si>
  <si>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</si>
  <si>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</si>
  <si>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</si>
  <si>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</si>
  <si>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</si>
  <si>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</si>
  <si>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</si>
  <si>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</si>
  <si>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</si>
  <si>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</si>
  <si>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</si>
  <si>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</si>
  <si>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</si>
  <si>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</si>
  <si>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</si>
  <si>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</si>
  <si>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</si>
  <si>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</si>
  <si>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</si>
  <si>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</si>
  <si>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</si>
  <si>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</si>
  <si>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</si>
  <si>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</si>
  <si>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</si>
  <si>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</si>
  <si>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</si>
  <si>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</si>
  <si>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</si>
  <si>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</si>
  <si>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</si>
  <si>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</si>
  <si>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</si>
  <si>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</si>
  <si>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</si>
  <si>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</si>
  <si>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</si>
  <si>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</si>
  <si>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</si>
  <si>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</si>
  <si>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</si>
  <si>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</si>
  <si>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</si>
  <si>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</si>
  <si>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</si>
  <si>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</si>
  <si>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</si>
  <si>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</si>
  <si>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</si>
  <si>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</si>
  <si>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</si>
  <si>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</si>
  <si>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</si>
  <si>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</si>
  <si>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</si>
  <si>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</si>
  <si>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</si>
  <si>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</si>
  <si>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</si>
  <si>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</si>
  <si>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</si>
  <si>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</si>
  <si>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</si>
  <si>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</si>
  <si>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</si>
  <si>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</si>
  <si>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</si>
  <si>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</si>
  <si>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</si>
  <si>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</si>
  <si>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</si>
  <si>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</si>
  <si>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</si>
  <si>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</si>
  <si>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</si>
  <si>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</si>
  <si>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</si>
  <si>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</si>
  <si>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</si>
  <si>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</si>
  <si>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</si>
  <si>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</si>
  <si>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</si>
  <si>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</si>
  <si>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</si>
  <si>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</si>
  <si>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</si>
  <si>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</si>
  <si>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</si>
  <si>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</si>
  <si>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</si>
  <si>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</si>
  <si>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</si>
  <si>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</si>
  <si>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</si>
  <si>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</si>
  <si>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</si>
  <si>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</si>
  <si>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</si>
  <si>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</si>
  <si>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</si>
  <si>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</si>
  <si>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</si>
  <si>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</si>
  <si>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</si>
  <si>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</si>
  <si>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</si>
  <si>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</si>
  <si>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</si>
  <si>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</si>
  <si>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</si>
  <si>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</si>
  <si>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</si>
  <si>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</si>
  <si>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</si>
  <si>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</si>
  <si>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</si>
  <si>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</si>
  <si>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</si>
  <si>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</si>
  <si>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</si>
  <si>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</si>
  <si>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</si>
  <si>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</si>
  <si>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</si>
  <si>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</si>
  <si>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</si>
  <si>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</si>
  <si>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</si>
  <si>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</si>
  <si>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</si>
  <si>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</si>
  <si>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</si>
  <si>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</si>
  <si>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</si>
  <si>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</si>
  <si>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</si>
  <si>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</si>
  <si>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</si>
  <si>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</si>
  <si>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</si>
  <si>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</si>
  <si>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</si>
  <si>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</si>
  <si>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</si>
  <si>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</si>
  <si>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</si>
  <si>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</si>
  <si>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</si>
  <si>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</si>
  <si>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</si>
  <si>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</si>
  <si>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</si>
  <si>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</si>
  <si>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</si>
  <si>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</si>
  <si>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</si>
  <si>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</si>
  <si>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</si>
  <si>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</si>
  <si>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</si>
  <si>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</si>
  <si>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</si>
  <si>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</si>
  <si>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</si>
  <si>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</si>
  <si>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</si>
  <si>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</si>
  <si>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</si>
  <si>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</si>
  <si>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</si>
  <si>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</si>
  <si>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</si>
  <si>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</si>
  <si>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</si>
  <si>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</si>
  <si>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</si>
  <si>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</si>
  <si>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</si>
  <si>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</si>
  <si>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</si>
  <si>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</si>
  <si>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</si>
  <si>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</si>
  <si>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</si>
  <si>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</si>
  <si>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</si>
  <si>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</si>
  <si>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</si>
  <si>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</si>
  <si>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</si>
  <si>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</si>
  <si>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</si>
  <si>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</si>
  <si>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</si>
  <si>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</si>
  <si>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</si>
  <si>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</si>
  <si>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</si>
  <si>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</si>
  <si>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</si>
  <si>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</si>
  <si>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</si>
  <si>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</si>
  <si>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</si>
  <si>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</si>
  <si>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</si>
  <si>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</si>
  <si>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</si>
  <si>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</si>
  <si>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</si>
  <si>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</si>
  <si>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</si>
  <si>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</si>
  <si>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</si>
  <si>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</si>
  <si>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</si>
  <si>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</si>
  <si>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</si>
  <si>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</si>
  <si>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</si>
  <si>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</si>
  <si>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</si>
  <si>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</si>
  <si>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</si>
  <si>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</si>
  <si>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</si>
  <si>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</si>
  <si>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</si>
  <si>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</si>
  <si>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</si>
  <si>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</si>
  <si>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</si>
  <si>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</si>
  <si>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</si>
  <si>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</si>
  <si>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</si>
  <si>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</si>
  <si>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</si>
  <si>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</si>
  <si>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</si>
  <si>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</si>
  <si>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</si>
  <si>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</si>
  <si>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</si>
  <si>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</si>
  <si>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</si>
  <si>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</si>
  <si>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</si>
  <si>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</si>
  <si>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</si>
  <si>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</si>
  <si>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</si>
  <si>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</si>
  <si>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</si>
  <si>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</si>
  <si>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</si>
  <si>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</si>
  <si>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</si>
  <si>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</si>
  <si>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</si>
  <si>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</si>
  <si>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</si>
  <si>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</si>
  <si>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</si>
  <si>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</si>
  <si>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</si>
  <si>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</si>
  <si>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</si>
  <si>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</si>
  <si>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</si>
  <si>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</si>
  <si>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</si>
  <si>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</si>
  <si>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</si>
  <si>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</si>
  <si>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</si>
  <si>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</si>
  <si>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</si>
  <si>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</si>
  <si>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</si>
  <si>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</si>
  <si>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</si>
  <si>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</si>
  <si>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</si>
  <si>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</si>
  <si>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</si>
  <si>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</si>
  <si>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</si>
  <si>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</si>
  <si>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</si>
  <si>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</si>
  <si>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</si>
  <si>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</si>
  <si>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</si>
  <si>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</si>
  <si>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</si>
  <si>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</si>
  <si>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</si>
  <si>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</si>
  <si>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</si>
  <si>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</si>
  <si>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</si>
  <si>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</si>
  <si>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</si>
  <si>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</si>
  <si>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</si>
  <si>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</si>
  <si>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</si>
  <si>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</si>
  <si>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</si>
  <si>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</si>
  <si>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</si>
  <si>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</si>
  <si>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</si>
  <si>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</si>
  <si>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</si>
  <si>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</si>
  <si>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</si>
  <si>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</si>
  <si>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</si>
  <si>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</si>
  <si>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</si>
  <si>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</si>
  <si>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</si>
  <si>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</si>
  <si>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</si>
  <si>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</si>
  <si>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</si>
  <si>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</si>
  <si>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</si>
  <si>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</si>
  <si>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</si>
  <si>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</si>
  <si>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</si>
  <si>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</si>
  <si>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</si>
  <si>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</si>
  <si>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</si>
  <si>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</si>
  <si>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</si>
  <si>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</si>
  <si>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</si>
  <si>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</si>
  <si>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</si>
  <si>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</si>
  <si>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</si>
  <si>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</si>
  <si>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</si>
  <si>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</si>
  <si>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</si>
  <si>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</si>
  <si>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</si>
  <si>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</si>
  <si>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</si>
  <si>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</si>
  <si>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</si>
  <si>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</si>
  <si>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</si>
  <si>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</si>
  <si>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</si>
  <si>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</si>
  <si>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</si>
  <si>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</si>
  <si>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</si>
  <si>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</si>
  <si>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</si>
  <si>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</si>
  <si>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</si>
  <si>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</si>
  <si>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</si>
  <si>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</si>
  <si>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</si>
  <si>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</si>
  <si>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</si>
  <si>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</si>
  <si>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</si>
  <si>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</si>
  <si>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</si>
  <si>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</si>
  <si>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</si>
  <si>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</si>
  <si>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</si>
  <si>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</si>
  <si>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</si>
  <si>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</si>
  <si>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</si>
  <si>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</si>
  <si>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</si>
  <si>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</si>
  <si>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</si>
  <si>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</si>
  <si>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</si>
  <si>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</si>
  <si>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</si>
  <si>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</si>
  <si>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</si>
  <si>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</si>
  <si>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</si>
  <si>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</si>
  <si>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</si>
  <si>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</si>
  <si>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</si>
  <si>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</si>
  <si>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</si>
  <si>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</si>
  <si>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</si>
  <si>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</si>
  <si>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</si>
  <si>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</si>
  <si>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</si>
  <si>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</si>
  <si>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</si>
  <si>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</si>
  <si>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</si>
  <si>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</si>
  <si>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</si>
  <si>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</si>
  <si>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</si>
  <si>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</si>
  <si>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</si>
  <si>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</si>
  <si>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</si>
  <si>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</si>
  <si>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</si>
  <si>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</si>
  <si>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</si>
  <si>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</si>
  <si>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</si>
  <si>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</si>
  <si>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</si>
  <si>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</si>
  <si>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</si>
  <si>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</si>
  <si>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</si>
  <si>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</si>
  <si>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</si>
  <si>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</si>
  <si>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</si>
  <si>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</si>
  <si>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</si>
  <si>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</si>
  <si>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</si>
  <si>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</si>
  <si>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</si>
  <si>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</si>
  <si>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</si>
  <si>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</si>
  <si>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</si>
  <si>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</si>
  <si>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</si>
  <si>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</si>
  <si>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</si>
  <si>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</si>
  <si>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</si>
  <si>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</si>
  <si>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</si>
  <si>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</si>
  <si>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</si>
  <si>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</si>
  <si>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</si>
  <si>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</si>
  <si>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</si>
  <si>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</si>
  <si>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</si>
  <si>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</si>
  <si>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</si>
  <si>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</si>
  <si>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</si>
  <si>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</si>
  <si>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</si>
  <si>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</si>
  <si>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</si>
  <si>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</si>
  <si>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</si>
  <si>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</si>
  <si>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</si>
  <si>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</si>
  <si>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</si>
  <si>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</si>
  <si>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</si>
  <si>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</si>
  <si>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</si>
  <si>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</si>
  <si>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</si>
  <si>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</si>
  <si>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</si>
  <si>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</si>
  <si>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</si>
  <si>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</si>
  <si>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</si>
  <si>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</si>
  <si>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</si>
  <si>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</si>
  <si>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</si>
  <si>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</si>
  <si>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</si>
  <si>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</si>
  <si>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</si>
  <si>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</si>
  <si>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</si>
  <si>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</si>
  <si>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</si>
  <si>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</si>
  <si>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</si>
  <si>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</si>
  <si>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</si>
  <si>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</si>
  <si>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</si>
  <si>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</si>
  <si>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</si>
  <si>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</si>
  <si>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</si>
  <si>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</si>
  <si>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</si>
  <si>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</si>
  <si>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</si>
  <si>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</si>
  <si>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</si>
  <si>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</si>
  <si>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</si>
  <si>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</si>
  <si>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</si>
  <si>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</si>
  <si>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</si>
  <si>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</si>
  <si>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</si>
  <si>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</si>
  <si>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</si>
  <si>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</si>
  <si>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</si>
  <si>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</si>
  <si>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</si>
  <si>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</si>
  <si>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</si>
  <si>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</si>
  <si>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</si>
  <si>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</si>
  <si>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</si>
  <si>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</si>
  <si>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</si>
  <si>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</si>
  <si>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</si>
  <si>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</si>
  <si>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</si>
  <si>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</si>
  <si>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</si>
  <si>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</si>
  <si>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</si>
  <si>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</si>
  <si>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</si>
  <si>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</si>
  <si>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</si>
  <si>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</si>
  <si>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</si>
  <si>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</si>
  <si>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</si>
  <si>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</si>
  <si>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</si>
  <si>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</si>
  <si>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</si>
  <si>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</si>
  <si>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</si>
  <si>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</si>
  <si>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</si>
  <si>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</si>
  <si>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</si>
  <si>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</si>
  <si>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</si>
  <si>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</si>
  <si>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</si>
  <si>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</si>
  <si>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</si>
  <si>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</si>
  <si>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</si>
  <si>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</si>
  <si>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</si>
  <si>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</si>
  <si>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</si>
  <si>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</si>
  <si>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</si>
  <si>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</si>
  <si>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</si>
  <si>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</si>
  <si>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</si>
  <si>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</si>
  <si>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</si>
  <si>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</si>
  <si>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</si>
  <si>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</si>
  <si>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</si>
  <si>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</si>
  <si>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</si>
  <si>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</si>
  <si>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</si>
  <si>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</si>
  <si>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</si>
  <si>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</si>
  <si>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</si>
  <si>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</si>
  <si>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</si>
  <si>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</si>
  <si>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</si>
  <si>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</si>
  <si>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</si>
  <si>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</si>
  <si>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</si>
  <si>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</si>
  <si>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</si>
  <si>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</si>
  <si>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</si>
  <si>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</si>
  <si>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</si>
  <si>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</si>
  <si>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</si>
  <si>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</si>
  <si>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</si>
  <si>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</si>
  <si>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</si>
  <si>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</si>
  <si>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</si>
  <si>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</si>
  <si>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</si>
  <si>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</si>
  <si>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</si>
  <si>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</si>
  <si>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</si>
  <si>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</si>
  <si>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</si>
  <si>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</si>
  <si>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</si>
  <si>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</si>
  <si>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</si>
  <si>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</si>
  <si>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</si>
  <si>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</si>
  <si>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</si>
  <si>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</si>
  <si>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</si>
  <si>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</si>
  <si>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</si>
  <si>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</si>
  <si>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</si>
  <si>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</si>
  <si>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</si>
  <si>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</si>
  <si>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</si>
  <si>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</si>
  <si>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</si>
  <si>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</si>
  <si>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</si>
  <si>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</si>
  <si>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</si>
  <si>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</si>
  <si>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</si>
  <si>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</si>
  <si>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</si>
  <si>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</si>
  <si>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</si>
  <si>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</si>
  <si>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</si>
  <si>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</si>
  <si>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</si>
  <si>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</si>
  <si>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</si>
  <si>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</si>
  <si>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</si>
  <si>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</si>
  <si>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</si>
  <si>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</si>
  <si>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</si>
  <si>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</si>
  <si>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</si>
  <si>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</si>
  <si>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</si>
  <si>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</si>
  <si>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</si>
  <si>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</si>
  <si>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</si>
  <si>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</si>
  <si>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</si>
  <si>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</si>
  <si>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</si>
  <si>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</si>
  <si>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</si>
  <si>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</si>
  <si>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</si>
  <si>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</si>
  <si>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</si>
  <si>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</si>
  <si>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</si>
  <si>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</si>
  <si>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</si>
  <si>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</si>
  <si>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</si>
  <si>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</si>
  <si>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</si>
  <si>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</si>
  <si>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</si>
  <si>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</si>
  <si>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</si>
  <si>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</si>
  <si>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</si>
  <si>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</si>
  <si>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</si>
  <si>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</si>
  <si>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</si>
  <si>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</si>
  <si>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</si>
  <si>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</si>
  <si>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</si>
  <si>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</si>
  <si>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</si>
  <si>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</si>
  <si>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</si>
  <si>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</si>
  <si>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</si>
  <si>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</si>
  <si>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</si>
  <si>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</si>
  <si>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</si>
  <si>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</si>
  <si>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</si>
  <si>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</si>
  <si>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</si>
  <si>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</si>
  <si>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</si>
  <si>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</si>
  <si>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</si>
  <si>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</si>
  <si>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</si>
  <si>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</si>
  <si>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</si>
  <si>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</si>
  <si>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</si>
  <si>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</si>
  <si>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</si>
  <si>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</si>
  <si>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</si>
  <si>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</si>
  <si>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</si>
  <si>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</si>
  <si>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</si>
  <si>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</si>
  <si>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</si>
  <si>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</si>
  <si>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</si>
  <si>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</si>
  <si>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</si>
  <si>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</si>
  <si>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</si>
  <si>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</si>
  <si>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</si>
  <si>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</si>
  <si>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</si>
  <si>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</si>
  <si>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</si>
  <si>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</si>
  <si>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</si>
  <si>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</si>
  <si>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</si>
  <si>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</si>
  <si>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</si>
  <si>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</si>
  <si>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</si>
  <si>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</si>
  <si>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</si>
  <si>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</si>
  <si>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</si>
  <si>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</si>
  <si>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</si>
  <si>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</si>
  <si>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</si>
  <si>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</si>
  <si>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</si>
  <si>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</si>
  <si>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</si>
  <si>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</si>
  <si>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</si>
  <si>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</si>
  <si>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</si>
  <si>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</si>
  <si>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</si>
  <si>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</si>
  <si>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</si>
  <si>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</si>
  <si>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</si>
  <si>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</si>
  <si>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</si>
  <si>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</si>
  <si>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</si>
  <si>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</si>
  <si>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</si>
  <si>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</si>
  <si>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</si>
  <si>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</si>
  <si>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</si>
  <si>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</si>
  <si>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</si>
  <si>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</si>
  <si>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</si>
  <si>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</si>
  <si>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</si>
  <si>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</si>
  <si>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</si>
  <si>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</si>
  <si>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</si>
  <si>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</si>
  <si>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</si>
  <si>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</si>
  <si>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</si>
  <si>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</si>
  <si>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</si>
  <si>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</si>
  <si>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</si>
  <si>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</si>
  <si>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</si>
  <si>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</si>
  <si>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</si>
  <si>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</si>
  <si>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</si>
  <si>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</si>
  <si>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</si>
  <si>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</si>
  <si>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</si>
  <si>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</si>
  <si>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</si>
  <si>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</si>
  <si>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</si>
  <si>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</si>
  <si>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</si>
  <si>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</si>
  <si>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</si>
  <si>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</si>
  <si>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</si>
  <si>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</si>
  <si>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</si>
  <si>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</si>
  <si>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</si>
  <si>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</si>
  <si>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</si>
  <si>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</si>
  <si>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</si>
  <si>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</si>
  <si>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</si>
  <si>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</si>
  <si>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</si>
  <si>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</si>
  <si>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</si>
  <si>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</si>
  <si>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</si>
  <si>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</si>
  <si>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</si>
  <si>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</si>
  <si>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</si>
  <si>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</si>
  <si>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</si>
  <si>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</si>
  <si>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</si>
  <si>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</si>
  <si>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</si>
  <si>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</si>
  <si>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</si>
  <si>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</si>
  <si>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</si>
  <si>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</si>
  <si>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</si>
  <si>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</si>
  <si>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</si>
  <si>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</si>
  <si>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</si>
  <si>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</si>
  <si>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</si>
  <si>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</si>
  <si>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</si>
  <si>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</si>
  <si>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</si>
  <si>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</si>
  <si>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</si>
  <si>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</si>
  <si>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</si>
  <si>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</si>
  <si>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</si>
  <si>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</si>
  <si>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</si>
  <si>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</si>
  <si>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</si>
  <si>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</si>
  <si>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</si>
  <si>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</si>
  <si>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</si>
  <si>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</si>
  <si>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</si>
  <si>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</si>
  <si>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</si>
  <si>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</si>
  <si>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</si>
  <si>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</si>
  <si>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</si>
  <si>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</si>
  <si>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</si>
  <si>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</si>
  <si>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</si>
  <si>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</si>
  <si>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</si>
  <si>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</si>
  <si>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</si>
  <si>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</si>
  <si>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</si>
  <si>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</si>
  <si>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</si>
  <si>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</si>
  <si>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</si>
  <si>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</si>
  <si>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</si>
  <si>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</si>
  <si>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</si>
  <si>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</si>
  <si>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</si>
  <si>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</si>
  <si>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</si>
  <si>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</si>
  <si>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</si>
  <si>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</si>
  <si>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</si>
  <si>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</si>
  <si>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</si>
  <si>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</si>
  <si>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</si>
  <si>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</si>
  <si>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</si>
  <si>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</si>
  <si>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</si>
  <si>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</si>
  <si>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</si>
  <si>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</si>
  <si>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</si>
  <si>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</si>
  <si>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</si>
  <si>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</si>
  <si>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</si>
  <si>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</si>
  <si>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</si>
  <si>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</si>
  <si>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</si>
  <si>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</si>
  <si>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</si>
  <si>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</si>
  <si>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</si>
  <si>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</si>
  <si>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</si>
  <si>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</si>
  <si>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</si>
  <si>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</si>
  <si>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</si>
  <si>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</si>
  <si>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</si>
  <si>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</si>
  <si>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</si>
  <si>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</si>
  <si>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</si>
  <si>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</si>
  <si>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</si>
  <si>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</si>
  <si>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</si>
  <si>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</si>
  <si>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</si>
  <si>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</si>
  <si>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</si>
  <si>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</si>
  <si>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</si>
  <si>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</si>
  <si>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</si>
  <si>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</si>
  <si>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</si>
  <si>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</si>
  <si>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</si>
  <si>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</si>
  <si>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</si>
  <si>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</si>
  <si>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</si>
  <si>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</si>
  <si>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</si>
  <si>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</si>
  <si>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</si>
  <si>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</si>
  <si>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</si>
  <si>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</si>
  <si>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</si>
  <si>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</si>
  <si>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</si>
  <si>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</si>
  <si>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</si>
  <si>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</si>
  <si>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</si>
  <si>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</si>
  <si>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</si>
  <si>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</si>
  <si>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</si>
  <si>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</si>
  <si>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</si>
  <si>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</si>
  <si>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</si>
  <si>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</si>
  <si>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</si>
  <si>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</si>
  <si>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</si>
  <si>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</si>
  <si>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</si>
  <si>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</si>
  <si>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</si>
  <si>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</si>
  <si>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</si>
  <si>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</si>
  <si>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</si>
  <si>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</si>
  <si>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</si>
  <si>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</si>
  <si>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</si>
  <si>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</si>
  <si>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</si>
  <si>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</si>
  <si>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</si>
  <si>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</si>
  <si>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</si>
  <si>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</si>
  <si>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</si>
  <si>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</si>
  <si>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</si>
  <si>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</si>
  <si>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</si>
  <si>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</si>
  <si>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</si>
  <si>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</si>
  <si>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</si>
  <si>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</si>
  <si>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</si>
  <si>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</si>
  <si>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</si>
  <si>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</si>
  <si>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</si>
  <si>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</si>
  <si>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</si>
  <si>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</si>
  <si>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</si>
  <si>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</si>
  <si>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</si>
  <si>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</si>
  <si>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</si>
  <si>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</si>
  <si>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</si>
  <si>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</si>
  <si>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</si>
  <si>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</si>
  <si>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</si>
  <si>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</si>
  <si>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</si>
  <si>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</si>
  <si>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</si>
  <si>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7012.10;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</si>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</sst>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9D03E37-3B9A-465B-A760-F4048792B14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153</v>
          </cell>
        </row>
        <row r="13">
          <cell r="B13" t="str">
            <v>Argentinean</v>
          </cell>
          <cell r="D13">
            <v>26</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39</v>
          </cell>
        </row>
        <row r="20">
          <cell r="B20" t="str">
            <v>Uruguayan</v>
          </cell>
          <cell r="D20">
            <v>0</v>
          </cell>
        </row>
        <row r="21">
          <cell r="B21" t="str">
            <v>Venezuelan</v>
          </cell>
          <cell r="D21">
            <v>23</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0</v>
          </cell>
        </row>
        <row r="29">
          <cell r="B29" t="str">
            <v>Spaniard</v>
          </cell>
          <cell r="D29">
            <v>23</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1538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101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96</v>
          </cell>
        </row>
        <row r="68">
          <cell r="B68" t="str">
            <v>Greek alone</v>
          </cell>
          <cell r="D68">
            <v>44</v>
          </cell>
        </row>
        <row r="69">
          <cell r="B69" t="str">
            <v>Hungarian alone</v>
          </cell>
          <cell r="D69">
            <v>0</v>
          </cell>
        </row>
        <row r="70">
          <cell r="B70" t="str">
            <v>Icelandic alone</v>
          </cell>
          <cell r="D70">
            <v>0</v>
          </cell>
        </row>
        <row r="71">
          <cell r="B71" t="str">
            <v>Irish alone</v>
          </cell>
          <cell r="D71">
            <v>151</v>
          </cell>
        </row>
        <row r="72">
          <cell r="B72" t="str">
            <v>Italian alone</v>
          </cell>
          <cell r="D72">
            <v>79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37</v>
          </cell>
        </row>
        <row r="88">
          <cell r="B88" t="str">
            <v>Portuguese alone</v>
          </cell>
          <cell r="D88">
            <v>0</v>
          </cell>
        </row>
        <row r="89">
          <cell r="B89" t="str">
            <v>Roma alone</v>
          </cell>
          <cell r="D89">
            <v>0</v>
          </cell>
        </row>
        <row r="90">
          <cell r="B90" t="str">
            <v>Romanian alone</v>
          </cell>
          <cell r="D90">
            <v>0</v>
          </cell>
        </row>
        <row r="91">
          <cell r="B91" t="str">
            <v>Russian alone</v>
          </cell>
          <cell r="D91">
            <v>96</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167</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67</v>
          </cell>
        </row>
        <row r="116">
          <cell r="B116" t="str">
            <v>Iraqi alone</v>
          </cell>
          <cell r="D116">
            <v>0</v>
          </cell>
        </row>
        <row r="117">
          <cell r="B117" t="str">
            <v>Israeli alone</v>
          </cell>
          <cell r="D117">
            <v>23</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884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869</v>
          </cell>
        </row>
        <row r="145">
          <cell r="B145" t="str">
            <v>White alone or in combination with one or more other races</v>
          </cell>
          <cell r="D145" t="e">
            <v>#N/A</v>
          </cell>
        </row>
        <row r="146">
          <cell r="B146" t="str">
            <v>European alone or in any combination*</v>
          </cell>
          <cell r="D146">
            <v>1780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33</v>
          </cell>
        </row>
        <row r="151">
          <cell r="B151" t="str">
            <v>Austrian alone or in any combination</v>
          </cell>
          <cell r="D151">
            <v>26</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32</v>
          </cell>
        </row>
        <row r="168">
          <cell r="B168" t="str">
            <v>English alone or in any combination</v>
          </cell>
          <cell r="D168">
            <v>386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76</v>
          </cell>
        </row>
        <row r="173">
          <cell r="B173" t="str">
            <v>Frisian alone or in any combination</v>
          </cell>
          <cell r="D173">
            <v>0</v>
          </cell>
        </row>
        <row r="174">
          <cell r="B174" t="str">
            <v>Georgian alone or in any combination</v>
          </cell>
          <cell r="D174">
            <v>0</v>
          </cell>
        </row>
        <row r="175">
          <cell r="B175" t="str">
            <v>German alone or in any combination</v>
          </cell>
          <cell r="D175">
            <v>445</v>
          </cell>
        </row>
        <row r="176">
          <cell r="B176" t="str">
            <v>Greek alone or in any combination</v>
          </cell>
          <cell r="D176">
            <v>59</v>
          </cell>
        </row>
        <row r="177">
          <cell r="B177" t="str">
            <v>Hungarian alone or in any combination</v>
          </cell>
          <cell r="D177">
            <v>46</v>
          </cell>
        </row>
        <row r="178">
          <cell r="B178" t="str">
            <v>Icelandic alone or in any combination</v>
          </cell>
          <cell r="D178">
            <v>0</v>
          </cell>
        </row>
        <row r="179">
          <cell r="B179" t="str">
            <v>Irish alone or in any combination</v>
          </cell>
          <cell r="D179">
            <v>475</v>
          </cell>
        </row>
        <row r="180">
          <cell r="B180" t="str">
            <v>Italian alone or in any combination</v>
          </cell>
          <cell r="D180">
            <v>223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205</v>
          </cell>
        </row>
        <row r="196">
          <cell r="B196" t="str">
            <v>Portuguese alone or in any combination</v>
          </cell>
          <cell r="D196">
            <v>0</v>
          </cell>
        </row>
        <row r="197">
          <cell r="B197" t="str">
            <v>Roma alone or in any combination</v>
          </cell>
          <cell r="D197">
            <v>0</v>
          </cell>
        </row>
        <row r="198">
          <cell r="B198" t="str">
            <v>Romanian alone or in any combination</v>
          </cell>
          <cell r="D198">
            <v>29</v>
          </cell>
        </row>
        <row r="199">
          <cell r="B199" t="str">
            <v>Russian alone or in any combination</v>
          </cell>
          <cell r="D199">
            <v>196</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32</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173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112</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23</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1134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1052</v>
          </cell>
        </row>
        <row r="253">
          <cell r="B253" t="str">
            <v>Black or African American alone</v>
          </cell>
          <cell r="D253" t="e">
            <v>#N/A</v>
          </cell>
        </row>
        <row r="254">
          <cell r="B254" t="str">
            <v>African American alone</v>
          </cell>
          <cell r="D254">
            <v>67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87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26</v>
          </cell>
        </row>
        <row r="385">
          <cell r="B385" t="str">
            <v>American Indian and Alaska Native alone</v>
          </cell>
          <cell r="D385">
            <v>26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24</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425</v>
          </cell>
        </row>
        <row r="2779">
          <cell r="B2779" t="str">
            <v>Chinese, except Taiwanese alone</v>
          </cell>
          <cell r="D2779">
            <v>328</v>
          </cell>
        </row>
        <row r="2780">
          <cell r="B2780" t="str">
            <v>Hmong alone</v>
          </cell>
          <cell r="D2780">
            <v>0</v>
          </cell>
        </row>
        <row r="2781">
          <cell r="B2781" t="str">
            <v>Japanese alone</v>
          </cell>
          <cell r="D2781">
            <v>0</v>
          </cell>
        </row>
        <row r="2782">
          <cell r="B2782" t="str">
            <v>Korean alone</v>
          </cell>
          <cell r="D2782">
            <v>81</v>
          </cell>
        </row>
        <row r="2783">
          <cell r="B2783" t="str">
            <v>Mongolian alone</v>
          </cell>
          <cell r="D2783">
            <v>0</v>
          </cell>
        </row>
        <row r="2784">
          <cell r="B2784" t="str">
            <v>Taiwanese alone</v>
          </cell>
          <cell r="D2784">
            <v>30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200</v>
          </cell>
        </row>
        <row r="2795">
          <cell r="B2795" t="str">
            <v>Asian Indian alone</v>
          </cell>
          <cell r="D2795">
            <v>133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24</v>
          </cell>
        </row>
        <row r="2830">
          <cell r="B2830" t="str">
            <v>Asian alone or in combination with one or more other races</v>
          </cell>
          <cell r="D2830" t="e">
            <v>#N/A</v>
          </cell>
        </row>
        <row r="2831">
          <cell r="B2831" t="str">
            <v>East Asian alone or in any combination*</v>
          </cell>
          <cell r="D2831">
            <v>481</v>
          </cell>
        </row>
        <row r="2832">
          <cell r="B2832" t="str">
            <v>Chinese, except Taiwanese alone or in any combination</v>
          </cell>
          <cell r="D2832">
            <v>375</v>
          </cell>
        </row>
        <row r="2833">
          <cell r="B2833" t="str">
            <v>Hmong alone or in any combination</v>
          </cell>
          <cell r="D2833">
            <v>0</v>
          </cell>
        </row>
        <row r="2834">
          <cell r="B2834" t="str">
            <v>Japanese alone or in any combination</v>
          </cell>
          <cell r="D2834">
            <v>29</v>
          </cell>
        </row>
        <row r="2835">
          <cell r="B2835" t="str">
            <v>Korean alone or in any combination</v>
          </cell>
          <cell r="D2835">
            <v>102</v>
          </cell>
        </row>
        <row r="2836">
          <cell r="B2836" t="str">
            <v>Mongolian alone or in any combination</v>
          </cell>
          <cell r="D2836">
            <v>0</v>
          </cell>
        </row>
        <row r="2837">
          <cell r="B2837" t="str">
            <v>Taiwanese alone or in any combination</v>
          </cell>
          <cell r="D2837">
            <v>50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209</v>
          </cell>
        </row>
        <row r="2848">
          <cell r="B2848" t="str">
            <v>Asian Indian alone or in any combination</v>
          </cell>
          <cell r="D2848">
            <v>166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45</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41</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11CEF-F515-4F92-875C-9EA30397FE2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1538</v>
      </c>
      <c r="C5" s="10" t="s">
        <v>5</v>
      </c>
      <c r="D5" s="11">
        <v>1780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33</v>
      </c>
      <c r="E9" s="12" t="e">
        <f>VLOOKUP($D9,'[1]Profile_Cnty Export'!$B$2:$D$3010,3,FALSE)</f>
        <v>#N/A</v>
      </c>
    </row>
    <row r="10" spans="1:5" x14ac:dyDescent="0.25">
      <c r="A10" t="s">
        <v>14</v>
      </c>
      <c r="B10" s="13">
        <v>0</v>
      </c>
      <c r="C10" s="14" t="s">
        <v>15</v>
      </c>
      <c r="D10" s="15">
        <v>26</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101</v>
      </c>
      <c r="C27" s="10" t="s">
        <v>49</v>
      </c>
      <c r="D27" s="18">
        <v>386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96</v>
      </c>
      <c r="C34" s="14" t="s">
        <v>63</v>
      </c>
      <c r="D34" s="15">
        <v>445</v>
      </c>
      <c r="E34" s="16" t="e">
        <f>VLOOKUP($D34,'[1]Profile_Cnty Export'!$B$2:$D$3010,3,FALSE)</f>
        <v>#N/A</v>
      </c>
    </row>
    <row r="35" spans="1:5" x14ac:dyDescent="0.25">
      <c r="A35" t="s">
        <v>64</v>
      </c>
      <c r="B35" s="17">
        <v>44</v>
      </c>
      <c r="C35" s="10" t="s">
        <v>65</v>
      </c>
      <c r="D35" s="18">
        <v>59</v>
      </c>
      <c r="E35" s="12" t="e">
        <f>VLOOKUP($D35,'[1]Profile_Cnty Export'!$B$2:$D$3010,3,FALSE)</f>
        <v>#N/A</v>
      </c>
    </row>
    <row r="36" spans="1:5" x14ac:dyDescent="0.25">
      <c r="A36" t="s">
        <v>66</v>
      </c>
      <c r="B36" s="13">
        <v>0</v>
      </c>
      <c r="C36" s="14" t="s">
        <v>67</v>
      </c>
      <c r="D36" s="15">
        <v>46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151</v>
      </c>
      <c r="C38" s="14" t="s">
        <v>71</v>
      </c>
      <c r="D38" s="15">
        <v>475</v>
      </c>
      <c r="E38" s="16" t="e">
        <f>VLOOKUP($D38,'[1]Profile_Cnty Export'!$B$2:$D$3010,3,FALSE)</f>
        <v>#N/A</v>
      </c>
    </row>
    <row r="39" spans="1:5" x14ac:dyDescent="0.25">
      <c r="A39" t="s">
        <v>72</v>
      </c>
      <c r="B39" s="17">
        <v>79</v>
      </c>
      <c r="C39" s="10" t="s">
        <v>73</v>
      </c>
      <c r="D39" s="18">
        <v>223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37</v>
      </c>
      <c r="C54" s="14" t="s">
        <v>103</v>
      </c>
      <c r="D54" s="15">
        <v>205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29</v>
      </c>
      <c r="E57" s="12" t="e">
        <f>VLOOKUP($D57,'[1]Profile_Cnty Export'!$B$2:$D$3010,3,FALSE)</f>
        <v>#N/A</v>
      </c>
    </row>
    <row r="58" spans="1:5" x14ac:dyDescent="0.25">
      <c r="A58" t="s">
        <v>110</v>
      </c>
      <c r="B58" s="13">
        <v>96</v>
      </c>
      <c r="C58" s="14" t="s">
        <v>111</v>
      </c>
      <c r="D58" s="15">
        <v>196</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32</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167</v>
      </c>
      <c r="C73" s="10" t="s">
        <v>141</v>
      </c>
      <c r="D73" s="11">
        <v>173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67</v>
      </c>
      <c r="C82" s="14" t="s">
        <v>159</v>
      </c>
      <c r="D82" s="15">
        <v>112</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23</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23</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884</v>
      </c>
      <c r="C101" s="10" t="s">
        <v>197</v>
      </c>
      <c r="D101" s="11">
        <v>1134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869</v>
      </c>
      <c r="C111" s="20" t="s">
        <v>217</v>
      </c>
      <c r="D111" s="21">
        <v>1052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67</v>
      </c>
      <c r="C114" s="10" t="s">
        <v>221</v>
      </c>
      <c r="D114" s="24">
        <v>87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24</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425</v>
      </c>
      <c r="C1378" s="10" t="s">
        <v>2745</v>
      </c>
      <c r="D1378" s="11">
        <v>481</v>
      </c>
      <c r="E1378" s="12" t="e">
        <f>VLOOKUP($D1378,'[1]Profile_Cnty Export'!$B$2:$D$3010,3,FALSE)</f>
        <v>#N/A</v>
      </c>
    </row>
    <row r="1379" spans="1:5" x14ac:dyDescent="0.25">
      <c r="A1379" t="s">
        <v>2746</v>
      </c>
      <c r="B1379" s="13">
        <v>328</v>
      </c>
      <c r="C1379" s="14" t="s">
        <v>2747</v>
      </c>
      <c r="D1379" s="15">
        <v>375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29</v>
      </c>
      <c r="E1381" s="16" t="e">
        <f>VLOOKUP($D1381,'[1]Profile_Cnty Export'!$B$2:$D$3010,3,FALSE)</f>
        <v>#N/A</v>
      </c>
    </row>
    <row r="1382" spans="1:5" x14ac:dyDescent="0.25">
      <c r="A1382" t="s">
        <v>2752</v>
      </c>
      <c r="B1382" s="17">
        <v>81</v>
      </c>
      <c r="C1382" s="10" t="s">
        <v>2753</v>
      </c>
      <c r="D1382" s="18">
        <v>102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30</v>
      </c>
      <c r="C1384" s="10" t="s">
        <v>2757</v>
      </c>
      <c r="D1384" s="18">
        <v>50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200</v>
      </c>
      <c r="C1394" s="10" t="s">
        <v>2777</v>
      </c>
      <c r="D1394" s="11">
        <v>209</v>
      </c>
      <c r="E1394" s="12" t="e">
        <f>VLOOKUP($D1394,'[1]Profile_Cnty Export'!$B$2:$D$3010,3,FALSE)</f>
        <v>#N/A</v>
      </c>
    </row>
    <row r="1395" spans="1:5" x14ac:dyDescent="0.25">
      <c r="A1395" t="s">
        <v>2778</v>
      </c>
      <c r="B1395" s="13">
        <v>133</v>
      </c>
      <c r="C1395" s="14" t="s">
        <v>2779</v>
      </c>
      <c r="D1395" s="15">
        <v>166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24</v>
      </c>
      <c r="C1400" s="10" t="s">
        <v>2789</v>
      </c>
      <c r="D1400" s="18">
        <v>38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30</v>
      </c>
      <c r="C1409" s="14" t="s">
        <v>2807</v>
      </c>
      <c r="D1409" s="15">
        <v>37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34</v>
      </c>
      <c r="C1416" s="10" t="s">
        <v>2821</v>
      </c>
      <c r="D1416" s="18">
        <v>45</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24</v>
      </c>
      <c r="C1429" s="34" t="s">
        <v>2847</v>
      </c>
      <c r="D1429" s="35">
        <v>41</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30</v>
      </c>
      <c r="C1495" s="49" t="s">
        <v>2975</v>
      </c>
      <c r="D1495" s="50">
        <v>41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153</v>
      </c>
      <c r="C1507" s="16"/>
    </row>
    <row r="1508" spans="1:3" x14ac:dyDescent="0.25">
      <c r="A1508" t="s">
        <v>2987</v>
      </c>
      <c r="B1508" s="17">
        <v>26</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39</v>
      </c>
      <c r="C1514" s="12"/>
    </row>
    <row r="1515" spans="1:3" x14ac:dyDescent="0.25">
      <c r="A1515" t="s">
        <v>2994</v>
      </c>
      <c r="B1515" s="13">
        <v>0</v>
      </c>
      <c r="C1515" s="16"/>
    </row>
    <row r="1516" spans="1:3" x14ac:dyDescent="0.25">
      <c r="A1516" t="s">
        <v>2995</v>
      </c>
      <c r="B1516" s="17">
        <v>23</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23</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38B8C78-34B0-4DD7-A8AC-01B67C3EB43C}"/>
</file>

<file path=customXml/itemProps2.xml><?xml version="1.0" encoding="utf-8"?>
<ds:datastoreItem xmlns:ds="http://schemas.openxmlformats.org/officeDocument/2006/customXml" ds:itemID="{4978665E-0357-4595-8AB5-463AA619F4BD}"/>
</file>

<file path=customXml/itemProps3.xml><?xml version="1.0" encoding="utf-8"?>
<ds:datastoreItem xmlns:ds="http://schemas.openxmlformats.org/officeDocument/2006/customXml" ds:itemID="{A44404FE-B980-47B1-94BB-5C1A7B9F21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2023-09-27T12:27:58Z</dcterms:created>
  <dcterms:modified xsi:type="dcterms:W3CDTF">2023-09-27T12:28:00Z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