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F93CF42-2FD1-405F-A8CB-A9DD21E7DFE4}" xr6:coauthVersionLast="47" xr6:coauthVersionMax="47" xr10:uidLastSave="{00000000-0000-0000-0000-000000000000}"/>
  <bookViews>
    <workbookView xWindow="28680" yWindow="-120" windowWidth="29040" windowHeight="15840" xr2:uid="{DC369A9E-35C7-4A67-938F-02702F8B286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<sst xmlns="http://schemas.openxmlformats.org/spreadsheetml/2006/main" count="3037" uniqueCount="3020">
  <si>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</si>
  <si>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</si>
  <si>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</si>
  <si>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</si>
  <si>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</si>
  <si>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</si>
  <si>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</si>
  <si>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</si>
  <si>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</si>
  <si>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</si>
  <si>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</si>
  <si>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</si>
  <si>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</si>
  <si>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</si>
  <si>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</si>
  <si>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</si>
  <si>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</si>
  <si>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</si>
  <si>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</si>
  <si>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</si>
  <si>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</si>
  <si>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</si>
  <si>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</si>
  <si>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</si>
  <si>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</si>
  <si>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</si>
  <si>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</si>
  <si>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</si>
  <si>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</si>
  <si>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</si>
  <si>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</si>
  <si>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</si>
  <si>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</si>
  <si>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</si>
  <si>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</si>
  <si>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</si>
  <si>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</si>
  <si>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</si>
  <si>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</si>
  <si>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</si>
  <si>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</si>
  <si>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</si>
  <si>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</si>
  <si>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</si>
  <si>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</si>
  <si>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</si>
  <si>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</si>
  <si>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</si>
  <si>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</si>
  <si>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</si>
  <si>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</si>
  <si>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</si>
  <si>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</si>
  <si>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</si>
  <si>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</si>
  <si>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</si>
  <si>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</si>
  <si>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</si>
  <si>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</si>
  <si>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</si>
  <si>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</si>
  <si>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</si>
  <si>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</si>
  <si>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</si>
  <si>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</si>
  <si>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</si>
  <si>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</si>
  <si>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</si>
  <si>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</si>
  <si>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</si>
  <si>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</si>
  <si>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</si>
  <si>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</si>
  <si>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</si>
  <si>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</si>
  <si>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</si>
  <si>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</si>
  <si>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</si>
  <si>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</si>
  <si>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</si>
  <si>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</si>
  <si>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</si>
  <si>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</si>
  <si>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</si>
  <si>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</si>
  <si>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</si>
  <si>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</si>
  <si>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</si>
  <si>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</si>
  <si>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</si>
  <si>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</si>
  <si>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</si>
  <si>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</si>
  <si>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</si>
  <si>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</si>
  <si>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</si>
  <si>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</si>
  <si>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</si>
  <si>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</si>
  <si>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</si>
  <si>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</si>
  <si>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</si>
  <si>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</si>
  <si>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</si>
  <si>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</si>
  <si>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</si>
  <si>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</si>
  <si>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</si>
  <si>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</si>
  <si>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</si>
  <si>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</si>
  <si>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</si>
  <si>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</si>
  <si>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</si>
  <si>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</si>
  <si>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</si>
  <si>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</si>
  <si>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</si>
  <si>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</si>
  <si>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</si>
  <si>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</si>
  <si>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</si>
  <si>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</si>
  <si>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</si>
  <si>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</si>
  <si>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</si>
  <si>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</si>
  <si>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</si>
  <si>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</si>
  <si>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</si>
  <si>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</si>
  <si>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</si>
  <si>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</si>
  <si>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</si>
  <si>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</si>
  <si>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</si>
  <si>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</si>
  <si>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</si>
  <si>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</si>
  <si>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</si>
  <si>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</si>
  <si>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</si>
  <si>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</si>
  <si>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</si>
  <si>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</si>
  <si>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</si>
  <si>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</si>
  <si>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</si>
  <si>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</si>
  <si>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</si>
  <si>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</si>
  <si>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</si>
  <si>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</si>
  <si>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</si>
  <si>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</si>
  <si>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</si>
  <si>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</si>
  <si>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</si>
  <si>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</si>
  <si>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</si>
  <si>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</si>
  <si>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</si>
  <si>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</si>
  <si>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</si>
  <si>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</si>
  <si>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</si>
  <si>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</si>
  <si>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</si>
  <si>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</si>
  <si>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</si>
  <si>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</si>
  <si>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</si>
  <si>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</si>
  <si>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</si>
  <si>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</si>
  <si>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</si>
  <si>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</si>
  <si>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</si>
  <si>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</si>
  <si>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</si>
  <si>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</si>
  <si>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</si>
  <si>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</si>
  <si>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</si>
  <si>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</si>
  <si>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</si>
  <si>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</si>
  <si>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</si>
  <si>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</si>
  <si>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</si>
  <si>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</si>
  <si>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</si>
  <si>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</si>
  <si>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</si>
  <si>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</si>
  <si>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</si>
  <si>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</si>
  <si>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</si>
  <si>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</si>
  <si>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</si>
  <si>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</si>
  <si>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</si>
  <si>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</si>
  <si>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</si>
  <si>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</si>
  <si>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</si>
  <si>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</si>
  <si>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</si>
  <si>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</si>
  <si>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</si>
  <si>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</si>
  <si>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</si>
  <si>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</si>
  <si>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</si>
  <si>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</si>
  <si>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</si>
  <si>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</si>
  <si>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</si>
  <si>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</si>
  <si>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</si>
  <si>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</si>
  <si>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</si>
  <si>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</si>
  <si>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</si>
  <si>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</si>
  <si>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</si>
  <si>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</si>
  <si>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</si>
  <si>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</si>
  <si>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</si>
  <si>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</si>
  <si>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</si>
  <si>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</si>
  <si>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</si>
  <si>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</si>
  <si>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</si>
  <si>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</si>
  <si>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</si>
  <si>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</si>
  <si>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</si>
  <si>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</si>
  <si>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</si>
  <si>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</si>
  <si>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</si>
  <si>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</si>
  <si>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</si>
  <si>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</si>
  <si>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</si>
  <si>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</si>
  <si>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</si>
  <si>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</si>
  <si>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</si>
  <si>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</si>
  <si>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</si>
  <si>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</si>
  <si>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</si>
  <si>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</si>
  <si>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</si>
  <si>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</si>
  <si>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</si>
  <si>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</si>
  <si>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</si>
  <si>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</si>
  <si>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</si>
  <si>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</si>
  <si>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</si>
  <si>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</si>
  <si>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</si>
  <si>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</si>
  <si>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</si>
  <si>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</si>
  <si>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</si>
  <si>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</si>
  <si>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</si>
  <si>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</si>
  <si>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</si>
  <si>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</si>
  <si>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</si>
  <si>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</si>
  <si>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</si>
  <si>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</si>
  <si>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</si>
  <si>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</si>
  <si>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</si>
  <si>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</si>
  <si>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</si>
  <si>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</si>
  <si>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</si>
  <si>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</si>
  <si>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</si>
  <si>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</si>
  <si>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</si>
  <si>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</si>
  <si>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</si>
  <si>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</si>
  <si>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</si>
  <si>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</si>
  <si>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</si>
  <si>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</si>
  <si>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</si>
  <si>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</si>
  <si>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</si>
  <si>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</si>
  <si>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</si>
  <si>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</si>
  <si>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</si>
  <si>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</si>
  <si>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</si>
  <si>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</si>
  <si>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</si>
  <si>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</si>
  <si>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</si>
  <si>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</si>
  <si>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</si>
  <si>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</si>
  <si>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</si>
  <si>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</si>
  <si>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</si>
  <si>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</si>
  <si>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</si>
  <si>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</si>
  <si>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</si>
  <si>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</si>
  <si>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</si>
  <si>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</si>
  <si>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</si>
  <si>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</si>
  <si>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</si>
  <si>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</si>
  <si>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</si>
  <si>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</si>
  <si>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</si>
  <si>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</si>
  <si>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</si>
  <si>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</si>
  <si>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</si>
  <si>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</si>
  <si>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</si>
  <si>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</si>
  <si>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</si>
  <si>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</si>
  <si>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</si>
  <si>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</si>
  <si>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</si>
  <si>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</si>
  <si>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</si>
  <si>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</si>
  <si>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</si>
  <si>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</si>
  <si>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</si>
  <si>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</si>
  <si>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</si>
  <si>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</si>
  <si>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</si>
  <si>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</si>
  <si>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</si>
  <si>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</si>
  <si>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</si>
  <si>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</si>
  <si>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</si>
  <si>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</si>
  <si>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</si>
  <si>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</si>
  <si>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</si>
  <si>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</si>
  <si>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</si>
  <si>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</si>
  <si>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</si>
  <si>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</si>
  <si>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</si>
  <si>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</si>
  <si>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</si>
  <si>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</si>
  <si>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</si>
  <si>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</si>
  <si>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</si>
  <si>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</si>
  <si>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</si>
  <si>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</si>
  <si>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</si>
  <si>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</si>
  <si>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</si>
  <si>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</si>
  <si>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</si>
  <si>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</si>
  <si>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</si>
  <si>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</si>
  <si>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</si>
  <si>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</si>
  <si>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</si>
  <si>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</si>
  <si>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</si>
  <si>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</si>
  <si>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</si>
  <si>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</si>
  <si>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</si>
  <si>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</si>
  <si>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</si>
  <si>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</si>
  <si>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</si>
  <si>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</si>
  <si>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</si>
  <si>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</si>
  <si>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</si>
  <si>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</si>
  <si>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</si>
  <si>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</si>
  <si>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</si>
  <si>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</si>
  <si>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</si>
  <si>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</si>
  <si>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</si>
  <si>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</si>
  <si>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</si>
  <si>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</si>
  <si>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</si>
  <si>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</si>
  <si>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</si>
  <si>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</si>
  <si>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</si>
  <si>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</si>
  <si>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</si>
  <si>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</si>
  <si>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</si>
  <si>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</si>
  <si>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</si>
  <si>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</si>
  <si>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</si>
  <si>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</si>
  <si>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</si>
  <si>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</si>
  <si>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</si>
  <si>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</si>
  <si>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</si>
  <si>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</si>
  <si>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</si>
  <si>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</si>
  <si>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</si>
  <si>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</si>
  <si>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</si>
  <si>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</si>
  <si>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</si>
  <si>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</si>
  <si>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</si>
  <si>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</si>
  <si>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</si>
  <si>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</si>
  <si>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</si>
  <si>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</si>
  <si>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</si>
  <si>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</si>
  <si>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</si>
  <si>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</si>
  <si>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</si>
  <si>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</si>
  <si>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</si>
  <si>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</si>
  <si>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</si>
  <si>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</si>
  <si>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</si>
  <si>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</si>
  <si>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</si>
  <si>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</si>
  <si>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</si>
  <si>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</si>
  <si>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</si>
  <si>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</si>
  <si>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</si>
  <si>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</si>
  <si>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</si>
  <si>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</si>
  <si>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</si>
  <si>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</si>
  <si>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</si>
  <si>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</si>
  <si>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</si>
  <si>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</si>
  <si>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</si>
  <si>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</si>
  <si>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</si>
  <si>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</si>
  <si>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</si>
  <si>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</si>
  <si>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</si>
  <si>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</si>
  <si>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</si>
  <si>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</si>
  <si>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</si>
  <si>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</si>
  <si>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</si>
  <si>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</si>
  <si>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</si>
  <si>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</si>
  <si>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</si>
  <si>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</si>
  <si>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</si>
  <si>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</si>
  <si>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</si>
  <si>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</si>
  <si>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</si>
  <si>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</si>
  <si>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</si>
  <si>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</si>
  <si>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</si>
  <si>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</si>
  <si>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</si>
  <si>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</si>
  <si>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</si>
  <si>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</si>
  <si>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</si>
  <si>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</si>
  <si>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</si>
  <si>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</si>
  <si>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</si>
  <si>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</si>
  <si>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</si>
  <si>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</si>
  <si>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</si>
  <si>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</si>
  <si>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</si>
  <si>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</si>
  <si>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</si>
  <si>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</si>
  <si>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</si>
  <si>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</si>
  <si>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</si>
  <si>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</si>
  <si>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</si>
  <si>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</si>
  <si>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</si>
  <si>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</si>
  <si>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</si>
  <si>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</si>
  <si>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</si>
  <si>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</si>
  <si>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</si>
  <si>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</si>
  <si>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</si>
  <si>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</si>
  <si>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</si>
  <si>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</si>
  <si>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</si>
  <si>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</si>
  <si>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</si>
  <si>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</si>
  <si>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</si>
  <si>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</si>
  <si>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</si>
  <si>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</si>
  <si>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</si>
  <si>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</si>
  <si>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</si>
  <si>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</si>
  <si>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</si>
  <si>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</si>
  <si>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</si>
  <si>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</si>
  <si>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</si>
  <si>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</si>
  <si>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</si>
  <si>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</si>
  <si>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</si>
  <si>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</si>
  <si>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</si>
  <si>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</si>
  <si>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</si>
  <si>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</si>
  <si>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</si>
  <si>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</si>
  <si>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</si>
  <si>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</si>
  <si>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</si>
  <si>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</si>
  <si>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</si>
  <si>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</si>
  <si>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</si>
  <si>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</si>
  <si>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</si>
  <si>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</si>
  <si>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</si>
  <si>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</si>
  <si>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</si>
  <si>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</si>
  <si>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</si>
  <si>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</si>
  <si>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</si>
  <si>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</si>
  <si>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</si>
  <si>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</si>
  <si>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</si>
  <si>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</si>
  <si>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</si>
  <si>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</si>
  <si>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</si>
  <si>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</si>
  <si>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</si>
  <si>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</si>
  <si>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</si>
  <si>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</si>
  <si>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</si>
  <si>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</si>
  <si>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</si>
  <si>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</si>
  <si>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</si>
  <si>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</si>
  <si>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</si>
  <si>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</si>
  <si>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</si>
  <si>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</si>
  <si>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</si>
  <si>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</si>
  <si>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</si>
  <si>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</si>
  <si>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</si>
  <si>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</si>
  <si>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</si>
  <si>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</si>
  <si>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</si>
  <si>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</si>
  <si>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</si>
  <si>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</si>
  <si>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</si>
  <si>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</si>
  <si>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</si>
  <si>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</si>
  <si>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</si>
  <si>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</si>
  <si>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</si>
  <si>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</si>
  <si>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</si>
  <si>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</si>
  <si>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</si>
  <si>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</si>
  <si>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</si>
  <si>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</si>
  <si>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</si>
  <si>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</si>
  <si>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</si>
  <si>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</si>
  <si>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</si>
  <si>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</si>
  <si>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</si>
  <si>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</si>
  <si>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</si>
  <si>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</si>
  <si>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</si>
  <si>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</si>
  <si>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</si>
  <si>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</si>
  <si>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</si>
  <si>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</si>
  <si>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</si>
  <si>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</si>
  <si>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</si>
  <si>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</si>
  <si>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</si>
  <si>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</si>
  <si>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</si>
  <si>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</si>
  <si>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</si>
  <si>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</si>
  <si>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</si>
  <si>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</si>
  <si>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</si>
  <si>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</si>
  <si>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</si>
  <si>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</si>
  <si>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</si>
  <si>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</si>
  <si>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</si>
  <si>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</si>
  <si>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</si>
  <si>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</si>
  <si>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</si>
  <si>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</si>
  <si>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</si>
  <si>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</si>
  <si>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</si>
  <si>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</si>
  <si>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</si>
  <si>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</si>
  <si>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</si>
  <si>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</si>
  <si>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</si>
  <si>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</si>
  <si>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</si>
  <si>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</si>
  <si>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</si>
  <si>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</si>
  <si>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</si>
  <si>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</si>
  <si>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</si>
  <si>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</si>
  <si>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</si>
  <si>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</si>
  <si>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</si>
  <si>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</si>
  <si>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</si>
  <si>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</si>
  <si>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</si>
  <si>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</si>
  <si>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</si>
  <si>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</si>
  <si>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</si>
  <si>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</si>
  <si>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</si>
  <si>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</si>
  <si>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</si>
  <si>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</si>
  <si>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</si>
  <si>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</si>
  <si>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</si>
  <si>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</si>
  <si>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</si>
  <si>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</si>
  <si>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</si>
  <si>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</si>
  <si>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</si>
  <si>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</si>
  <si>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</si>
  <si>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</si>
  <si>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</si>
  <si>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</si>
  <si>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</si>
  <si>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</si>
  <si>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</si>
  <si>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</si>
  <si>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</si>
  <si>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</si>
  <si>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</si>
  <si>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</si>
  <si>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</si>
  <si>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</si>
  <si>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</si>
  <si>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</si>
  <si>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</si>
  <si>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</si>
  <si>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</si>
  <si>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</si>
  <si>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</si>
  <si>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</si>
  <si>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</si>
  <si>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</si>
  <si>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</si>
  <si>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</si>
  <si>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</si>
  <si>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</si>
  <si>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</si>
  <si>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</si>
  <si>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</si>
  <si>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</si>
  <si>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</si>
  <si>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</si>
  <si>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</si>
  <si>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</si>
  <si>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</si>
  <si>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</si>
  <si>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</si>
  <si>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</si>
  <si>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</si>
  <si>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</si>
  <si>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</si>
  <si>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</si>
  <si>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</si>
  <si>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</si>
  <si>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</si>
  <si>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</si>
  <si>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</si>
  <si>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</si>
  <si>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</si>
  <si>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</si>
  <si>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</si>
  <si>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</si>
  <si>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</si>
  <si>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</si>
  <si>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</si>
  <si>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</si>
  <si>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</si>
  <si>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</si>
  <si>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</si>
  <si>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</si>
  <si>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</si>
  <si>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</si>
  <si>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</si>
  <si>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</si>
  <si>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</si>
  <si>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</si>
  <si>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</si>
  <si>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</si>
  <si>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</si>
  <si>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</si>
  <si>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</si>
  <si>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</si>
  <si>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</si>
  <si>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</si>
  <si>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</si>
  <si>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</si>
  <si>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</si>
  <si>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</si>
  <si>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</si>
  <si>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</si>
  <si>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</si>
  <si>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</si>
  <si>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</si>
  <si>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</si>
  <si>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</si>
  <si>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</si>
  <si>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</si>
  <si>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</si>
  <si>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</si>
  <si>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</si>
  <si>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</si>
  <si>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</si>
  <si>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</si>
  <si>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</si>
  <si>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</si>
  <si>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</si>
  <si>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</si>
  <si>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</si>
  <si>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</si>
  <si>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</si>
  <si>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</si>
  <si>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</si>
  <si>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</si>
  <si>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</si>
  <si>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</si>
  <si>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</si>
  <si>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</si>
  <si>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</si>
  <si>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</si>
  <si>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</si>
  <si>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</si>
  <si>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</si>
  <si>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</si>
  <si>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</si>
  <si>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</si>
  <si>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</si>
  <si>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</si>
  <si>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</si>
  <si>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</si>
  <si>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</si>
  <si>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</si>
  <si>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</si>
  <si>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</si>
  <si>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</si>
  <si>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</si>
  <si>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</si>
  <si>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</si>
  <si>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</si>
  <si>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</si>
  <si>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</si>
  <si>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</si>
  <si>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</si>
  <si>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</si>
  <si>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</si>
  <si>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</si>
  <si>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</si>
  <si>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</si>
  <si>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</si>
  <si>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</si>
  <si>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</si>
  <si>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</si>
  <si>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</si>
  <si>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</si>
  <si>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</si>
  <si>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</si>
  <si>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</si>
  <si>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</si>
  <si>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</si>
  <si>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</si>
  <si>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</si>
  <si>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</si>
  <si>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</si>
  <si>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</si>
  <si>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</si>
  <si>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</si>
  <si>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</si>
  <si>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</si>
  <si>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</si>
  <si>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</si>
  <si>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</si>
  <si>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</si>
  <si>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</si>
  <si>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</si>
  <si>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</si>
  <si>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</si>
  <si>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</si>
  <si>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</si>
  <si>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</si>
  <si>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</si>
  <si>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</si>
  <si>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</si>
  <si>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</si>
  <si>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</si>
  <si>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</si>
  <si>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</si>
  <si>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</si>
  <si>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</si>
  <si>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</si>
  <si>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</si>
  <si>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</si>
  <si>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</si>
  <si>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</si>
  <si>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</si>
  <si>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</si>
  <si>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</si>
  <si>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</si>
  <si>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</si>
  <si>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</si>
  <si>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</si>
  <si>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</si>
  <si>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</si>
  <si>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</si>
  <si>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</si>
  <si>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</si>
  <si>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</si>
  <si>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</si>
  <si>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</si>
  <si>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</si>
  <si>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</si>
  <si>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</si>
  <si>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</si>
  <si>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</si>
  <si>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</si>
  <si>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</si>
  <si>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</si>
  <si>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</si>
  <si>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</si>
  <si>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</si>
  <si>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</si>
  <si>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</si>
  <si>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</si>
  <si>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</si>
  <si>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</si>
  <si>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</si>
  <si>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</si>
  <si>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</si>
  <si>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</si>
  <si>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</si>
  <si>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</si>
  <si>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</si>
  <si>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</si>
  <si>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</si>
  <si>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</si>
  <si>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</si>
  <si>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</si>
  <si>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</si>
  <si>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</si>
  <si>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</si>
  <si>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</si>
  <si>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</si>
  <si>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</si>
  <si>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</si>
  <si>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</si>
  <si>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</si>
  <si>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</si>
  <si>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</si>
  <si>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</si>
  <si>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</si>
  <si>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</si>
  <si>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</si>
  <si>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</si>
  <si>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</si>
  <si>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</si>
  <si>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</si>
  <si>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</si>
  <si>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</si>
  <si>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</si>
  <si>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</si>
  <si>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</si>
  <si>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</si>
  <si>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</si>
  <si>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</si>
  <si>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</si>
  <si>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</si>
  <si>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</si>
  <si>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</si>
  <si>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</si>
  <si>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</si>
  <si>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</si>
  <si>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</si>
  <si>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</si>
  <si>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</si>
  <si>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</si>
  <si>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</si>
  <si>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</si>
  <si>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</si>
  <si>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</si>
  <si>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</si>
  <si>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</si>
  <si>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</si>
  <si>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</si>
  <si>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</si>
  <si>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</si>
  <si>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</si>
  <si>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</si>
  <si>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</si>
  <si>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</si>
  <si>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</si>
  <si>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</si>
  <si>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</si>
  <si>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</si>
  <si>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</si>
  <si>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</si>
  <si>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</si>
  <si>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</si>
  <si>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</si>
  <si>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</si>
  <si>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</si>
  <si>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</si>
  <si>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</si>
  <si>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</si>
  <si>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</si>
  <si>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</si>
  <si>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</si>
  <si>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</si>
  <si>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</si>
  <si>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</si>
  <si>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</si>
  <si>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</si>
  <si>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</si>
  <si>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</si>
  <si>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</si>
  <si>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</si>
  <si>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</si>
  <si>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</si>
  <si>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</si>
  <si>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</si>
  <si>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</si>
  <si>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</si>
  <si>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</si>
  <si>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</si>
  <si>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</si>
  <si>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</si>
  <si>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</si>
  <si>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</si>
  <si>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</si>
  <si>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</si>
  <si>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</si>
  <si>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</si>
  <si>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</si>
  <si>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</si>
  <si>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</si>
  <si>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</si>
  <si>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</si>
  <si>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</si>
  <si>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</si>
  <si>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</si>
  <si>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</si>
  <si>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</si>
  <si>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</si>
  <si>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</si>
  <si>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</si>
  <si>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</si>
  <si>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</si>
  <si>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</si>
  <si>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</si>
  <si>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</si>
  <si>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</si>
  <si>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</si>
  <si>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</si>
  <si>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</si>
  <si>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</si>
  <si>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</si>
  <si>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</si>
  <si>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</si>
  <si>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</si>
  <si>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</si>
  <si>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</si>
  <si>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</si>
  <si>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</si>
  <si>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</si>
  <si>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</si>
  <si>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</si>
  <si>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</si>
  <si>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</si>
  <si>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</si>
  <si>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</si>
  <si>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</si>
  <si>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</si>
  <si>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</si>
  <si>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</si>
  <si>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</si>
  <si>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</si>
  <si>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</si>
  <si>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</si>
  <si>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</si>
  <si>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</si>
  <si>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</si>
  <si>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</si>
  <si>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</si>
  <si>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</si>
  <si>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</si>
  <si>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</si>
  <si>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</si>
  <si>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</si>
  <si>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</si>
  <si>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</si>
  <si>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</si>
  <si>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</si>
  <si>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</si>
  <si>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</si>
  <si>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</si>
  <si>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</si>
  <si>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</si>
  <si>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</si>
  <si>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</si>
  <si>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</si>
  <si>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</si>
  <si>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</si>
  <si>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</si>
  <si>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</si>
  <si>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</si>
  <si>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</si>
  <si>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</si>
  <si>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</si>
  <si>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</si>
  <si>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</si>
  <si>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</si>
  <si>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</si>
  <si>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</si>
  <si>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</si>
  <si>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</si>
  <si>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</si>
  <si>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</si>
  <si>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</si>
  <si>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</si>
  <si>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</si>
  <si>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</si>
  <si>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</si>
  <si>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</si>
  <si>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</si>
  <si>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</si>
  <si>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</si>
  <si>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</si>
  <si>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</si>
  <si>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</si>
  <si>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</si>
  <si>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</si>
  <si>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</si>
  <si>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</si>
  <si>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</si>
  <si>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</si>
  <si>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</si>
  <si>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</si>
  <si>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</si>
  <si>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</si>
  <si>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</si>
  <si>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</si>
  <si>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</si>
  <si>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</si>
  <si>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</si>
  <si>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</si>
  <si>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</si>
  <si>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</si>
  <si>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</si>
  <si>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</si>
  <si>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</si>
  <si>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</si>
  <si>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</si>
  <si>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</si>
  <si>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</si>
  <si>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</si>
  <si>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</si>
  <si>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</si>
  <si>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</si>
  <si>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</si>
  <si>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</si>
  <si>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</si>
  <si>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</si>
  <si>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</si>
  <si>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</si>
  <si>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</si>
  <si>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</si>
  <si>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</si>
  <si>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</si>
  <si>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</si>
  <si>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</si>
  <si>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</si>
  <si>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</si>
  <si>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</si>
  <si>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</si>
  <si>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</si>
  <si>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</si>
  <si>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</si>
  <si>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</si>
  <si>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</si>
  <si>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</si>
  <si>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</si>
  <si>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</si>
  <si>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</si>
  <si>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</si>
  <si>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</si>
  <si>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</si>
  <si>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</si>
  <si>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</si>
  <si>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</si>
  <si>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</si>
  <si>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</si>
  <si>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</si>
  <si>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</si>
  <si>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</si>
  <si>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</si>
  <si>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</si>
  <si>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</si>
  <si>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</si>
  <si>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</si>
  <si>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</si>
  <si>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</si>
  <si>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</si>
  <si>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</si>
  <si>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</si>
  <si>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</si>
  <si>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</si>
  <si>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</si>
  <si>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</si>
  <si>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</si>
  <si>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</si>
  <si>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</si>
  <si>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</si>
  <si>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</si>
  <si>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</si>
  <si>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</si>
  <si>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</si>
  <si>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</si>
  <si>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</si>
  <si>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</si>
  <si>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</si>
  <si>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</si>
  <si>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</si>
  <si>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</si>
  <si>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</si>
  <si>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</si>
  <si>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</si>
  <si>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</si>
  <si>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</si>
  <si>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</si>
  <si>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</si>
  <si>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</si>
  <si>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</si>
  <si>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</si>
  <si>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</si>
  <si>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</si>
  <si>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</si>
  <si>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</si>
  <si>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</si>
  <si>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</si>
  <si>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</si>
  <si>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</si>
  <si>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</si>
  <si>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</si>
  <si>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</si>
  <si>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</si>
  <si>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</si>
  <si>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</si>
  <si>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</si>
  <si>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</si>
  <si>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</si>
  <si>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</si>
  <si>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</si>
  <si>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</si>
  <si>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</si>
  <si>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</si>
  <si>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</si>
  <si>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</si>
  <si>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</si>
  <si>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</si>
  <si>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</si>
  <si>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</si>
  <si>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</si>
  <si>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</si>
  <si>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</si>
  <si>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</si>
  <si>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</si>
  <si>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</si>
  <si>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</si>
  <si>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</si>
  <si>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</si>
  <si>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</si>
  <si>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</si>
  <si>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</si>
  <si>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</si>
  <si>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</si>
  <si>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</si>
  <si>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</si>
  <si>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</si>
  <si>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</si>
  <si>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</si>
  <si>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</si>
  <si>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</si>
  <si>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</si>
  <si>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</si>
  <si>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</si>
  <si>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</si>
  <si>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</si>
  <si>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</si>
  <si>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</si>
  <si>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</si>
  <si>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</si>
  <si>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</si>
  <si>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</si>
  <si>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</si>
  <si>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</si>
  <si>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</si>
  <si>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</si>
  <si>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</si>
  <si>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</si>
  <si>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</si>
  <si>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</si>
  <si>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</si>
  <si>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</si>
  <si>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</si>
  <si>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</si>
  <si>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</si>
  <si>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</si>
  <si>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</si>
  <si>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</si>
  <si>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</si>
  <si>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</si>
  <si>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</si>
  <si>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</si>
  <si>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</si>
  <si>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</si>
  <si>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</si>
  <si>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</si>
  <si>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</si>
  <si>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</si>
  <si>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</si>
  <si>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</si>
  <si>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</si>
  <si>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</si>
  <si>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</si>
  <si>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</si>
  <si>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</si>
  <si>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</si>
  <si>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</si>
  <si>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</si>
  <si>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</si>
  <si>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</si>
  <si>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</si>
  <si>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</si>
  <si>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</si>
  <si>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</si>
  <si>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</si>
  <si>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</si>
  <si>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</si>
  <si>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</si>
  <si>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</si>
  <si>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</si>
  <si>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</si>
  <si>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</si>
  <si>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</si>
  <si>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</si>
  <si>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</si>
  <si>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</si>
  <si>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</si>
  <si>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</si>
  <si>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</si>
  <si>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</si>
  <si>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</si>
  <si>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</si>
  <si>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</si>
  <si>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</si>
  <si>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</si>
  <si>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</si>
  <si>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</si>
  <si>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</si>
  <si>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</si>
  <si>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</si>
  <si>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</si>
  <si>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</si>
  <si>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</si>
  <si>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</si>
  <si>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</si>
  <si>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</si>
  <si>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</si>
  <si>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</si>
  <si>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</si>
  <si>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</si>
  <si>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</si>
  <si>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</si>
  <si>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</si>
  <si>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</si>
  <si>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</si>
  <si>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</si>
  <si>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</si>
  <si>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</si>
  <si>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</si>
  <si>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</si>
  <si>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</si>
  <si>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</si>
  <si>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</si>
  <si>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</si>
  <si>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</si>
  <si>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</si>
  <si>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</si>
  <si>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</si>
  <si>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</si>
  <si>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</si>
  <si>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</si>
  <si>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</si>
  <si>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</si>
  <si>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</si>
  <si>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</si>
  <si>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</si>
  <si>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</si>
  <si>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</si>
  <si>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</si>
  <si>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</si>
  <si>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</si>
  <si>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</si>
  <si>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</si>
  <si>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</si>
  <si>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</si>
  <si>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</si>
  <si>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</si>
  <si>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</si>
  <si>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</si>
  <si>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</si>
  <si>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</si>
  <si>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</si>
  <si>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</si>
  <si>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</si>
  <si>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</si>
  <si>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</si>
  <si>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</si>
  <si>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</si>
  <si>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</si>
  <si>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</si>
  <si>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</si>
  <si>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</si>
  <si>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</si>
  <si>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</si>
  <si>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</si>
  <si>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</si>
  <si>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</si>
  <si>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</si>
  <si>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</si>
  <si>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</si>
  <si>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</si>
  <si>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</si>
  <si>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</si>
  <si>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</si>
  <si>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</si>
  <si>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</si>
  <si>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</si>
  <si>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</si>
  <si>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</si>
  <si>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</si>
  <si>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</si>
  <si>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</si>
  <si>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</si>
  <si>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</si>
  <si>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</si>
  <si>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</si>
  <si>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</si>
  <si>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</si>
  <si>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</si>
  <si>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</si>
  <si>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</si>
  <si>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</si>
  <si>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</si>
  <si>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</si>
  <si>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</si>
  <si>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</si>
  <si>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</si>
  <si>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</si>
  <si>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</si>
  <si>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</si>
  <si>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</si>
  <si>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</si>
  <si>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</si>
  <si>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</si>
  <si>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</si>
  <si>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</si>
  <si>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</si>
  <si>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</si>
  <si>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</si>
  <si>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</si>
  <si>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</si>
  <si>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</si>
  <si>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</si>
  <si>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</si>
  <si>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</si>
  <si>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</si>
  <si>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</si>
  <si>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</si>
  <si>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</si>
  <si>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</si>
  <si>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</si>
  <si>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</si>
  <si>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</si>
  <si>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</si>
  <si>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</si>
  <si>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</si>
  <si>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</si>
  <si>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</si>
  <si>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</si>
  <si>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</si>
  <si>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</si>
  <si>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</si>
  <si>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</si>
  <si>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</si>
  <si>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</si>
  <si>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</si>
  <si>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</si>
  <si>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</si>
  <si>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</si>
  <si>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</si>
  <si>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</si>
  <si>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</si>
  <si>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</si>
  <si>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</si>
  <si>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</si>
  <si>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</si>
  <si>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</si>
  <si>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</si>
  <si>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</si>
  <si>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</si>
  <si>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</si>
  <si>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</si>
  <si>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</si>
  <si>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</si>
  <si>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</si>
  <si>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</si>
  <si>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</si>
  <si>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</si>
  <si>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</si>
  <si>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</si>
  <si>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</si>
  <si>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</si>
  <si>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</si>
  <si>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</si>
  <si>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</si>
  <si>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</si>
  <si>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</si>
  <si>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</si>
  <si>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</si>
  <si>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</si>
  <si>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</si>
  <si>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</si>
  <si>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</si>
  <si>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</si>
  <si>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</si>
  <si>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</si>
  <si>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</si>
  <si>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</si>
  <si>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</si>
  <si>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</si>
  <si>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</si>
  <si>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</si>
  <si>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</si>
  <si>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</si>
  <si>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</si>
  <si>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</si>
  <si>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</si>
  <si>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</si>
  <si>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</si>
  <si>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</si>
  <si>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</si>
  <si>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</si>
  <si>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</si>
  <si>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</si>
  <si>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</si>
  <si>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</si>
  <si>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</si>
  <si>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</si>
  <si>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</si>
  <si>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</si>
  <si>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</si>
  <si>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</si>
  <si>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</si>
  <si>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</si>
  <si>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</si>
  <si>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</si>
  <si>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</si>
  <si>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</si>
  <si>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</si>
  <si>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</si>
  <si>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</si>
  <si>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</si>
  <si>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</si>
  <si>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</si>
  <si>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</si>
  <si>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</si>
  <si>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</si>
  <si>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</si>
  <si>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</si>
  <si>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</si>
  <si>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</si>
  <si>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</si>
  <si>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</si>
  <si>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</si>
  <si>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</si>
  <si>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</si>
  <si>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</si>
  <si>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</si>
  <si>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</si>
  <si>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</si>
  <si>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</si>
  <si>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</si>
  <si>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</si>
  <si>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</si>
  <si>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</si>
  <si>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</si>
  <si>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</si>
  <si>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</si>
  <si>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</si>
  <si>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</si>
  <si>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</si>
  <si>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</si>
  <si>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</si>
  <si>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</si>
  <si>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</si>
  <si>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</si>
  <si>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</si>
  <si>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</si>
  <si>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</si>
  <si>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</si>
  <si>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</si>
  <si>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</si>
  <si>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</si>
  <si>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</si>
  <si>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</si>
  <si>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</si>
  <si>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</si>
  <si>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</si>
  <si>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</si>
  <si>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</si>
  <si>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</si>
  <si>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</si>
  <si>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</si>
  <si>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</si>
  <si>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</si>
  <si>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</si>
  <si>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</si>
  <si>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</si>
  <si>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</si>
  <si>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</si>
  <si>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</si>
  <si>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</si>
  <si>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</si>
  <si>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</si>
  <si>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</si>
  <si>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</si>
  <si>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</si>
  <si>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</si>
  <si>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</si>
  <si>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</si>
  <si>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</si>
  <si>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</si>
  <si>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</si>
  <si>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</si>
  <si>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</si>
  <si>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</si>
  <si>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</si>
  <si>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</si>
  <si>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</si>
  <si>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</si>
  <si>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</si>
  <si>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</si>
  <si>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</si>
  <si>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</si>
  <si>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</si>
  <si>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</si>
  <si>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</si>
  <si>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</si>
  <si>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</si>
  <si>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</si>
  <si>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</si>
  <si>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</si>
  <si>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</si>
  <si>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</si>
  <si>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</si>
  <si>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</si>
  <si>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</si>
  <si>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</si>
  <si>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</si>
  <si>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</si>
  <si>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</si>
  <si>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</si>
  <si>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</si>
  <si>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</si>
  <si>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</si>
  <si>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</si>
  <si>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</si>
  <si>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</si>
  <si>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</si>
  <si>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</si>
  <si>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</si>
  <si>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</si>
  <si>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</si>
  <si>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</si>
  <si>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</si>
  <si>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</si>
  <si>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</si>
  <si>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</si>
  <si>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</si>
  <si>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</si>
  <si>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</si>
  <si>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</si>
  <si>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</si>
  <si>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</si>
  <si>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</si>
  <si>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</si>
  <si>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</si>
  <si>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</si>
  <si>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</si>
  <si>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</si>
  <si>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</si>
  <si>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</si>
  <si>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</si>
  <si>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</si>
  <si>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</si>
  <si>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</si>
  <si>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</si>
  <si>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</si>
  <si>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</si>
  <si>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</si>
  <si>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</si>
  <si>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</si>
  <si>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</si>
  <si>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</si>
  <si>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</si>
  <si>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</si>
  <si>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</si>
  <si>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</si>
  <si>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</si>
  <si>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</si>
  <si>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</si>
  <si>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</si>
  <si>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</si>
  <si>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</si>
  <si>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</si>
  <si>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</si>
  <si>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</si>
  <si>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</si>
  <si>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</si>
  <si>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</si>
  <si>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</si>
  <si>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</si>
  <si>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</si>
  <si>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</si>
  <si>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</si>
  <si>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</si>
  <si>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</si>
  <si>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</si>
  <si>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</si>
  <si>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</si>
  <si>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</si>
  <si>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</si>
  <si>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</si>
  <si>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</si>
  <si>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</si>
  <si>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</si>
  <si>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</si>
  <si>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</si>
  <si>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</si>
  <si>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</si>
  <si>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</si>
  <si>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</si>
  <si>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</si>
  <si>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</si>
  <si>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</si>
  <si>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</si>
  <si>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</si>
  <si>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</si>
  <si>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</si>
  <si>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</si>
  <si>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</si>
  <si>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</si>
  <si>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</si>
  <si>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</si>
  <si>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</si>
  <si>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</si>
  <si>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</si>
  <si>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</si>
  <si>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</si>
  <si>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</si>
  <si>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</si>
  <si>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</si>
  <si>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</si>
  <si>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</si>
  <si>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</si>
  <si>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</si>
  <si>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</si>
  <si>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</si>
  <si>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</si>
  <si>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</si>
  <si>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</si>
  <si>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</si>
  <si>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</si>
  <si>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</si>
  <si>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</si>
  <si>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</si>
  <si>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</si>
  <si>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</si>
  <si>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</si>
  <si>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</si>
  <si>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</si>
  <si>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</si>
  <si>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</si>
  <si>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</si>
  <si>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</si>
  <si>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</si>
  <si>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</si>
  <si>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</si>
  <si>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</si>
  <si>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</si>
  <si>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</si>
  <si>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</si>
  <si>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</si>
  <si>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</si>
  <si>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</si>
  <si>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</si>
  <si>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</si>
  <si>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</si>
  <si>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</si>
  <si>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</si>
  <si>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</si>
  <si>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</si>
  <si>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</si>
  <si>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</si>
  <si>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</si>
  <si>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</si>
  <si>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</si>
  <si>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</si>
  <si>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</si>
  <si>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</si>
  <si>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</si>
  <si>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</si>
  <si>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</si>
  <si>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</si>
  <si>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</si>
  <si>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</si>
  <si>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</si>
  <si>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</si>
  <si>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</si>
  <si>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</si>
  <si>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</si>
  <si>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</si>
  <si>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</si>
  <si>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</si>
  <si>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</si>
  <si>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</si>
  <si>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</si>
  <si>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</si>
  <si>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</si>
  <si>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</si>
  <si>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</si>
  <si>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</si>
  <si>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</si>
  <si>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</si>
  <si>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</si>
  <si>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</si>
  <si>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</si>
  <si>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</si>
  <si>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</si>
  <si>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</si>
  <si>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</si>
  <si>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</si>
  <si>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</si>
  <si>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</si>
  <si>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</si>
  <si>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</si>
  <si>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</si>
  <si>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</si>
  <si>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</si>
  <si>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</si>
  <si>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</si>
  <si>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</si>
  <si>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</si>
  <si>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</si>
  <si>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</si>
  <si>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</si>
  <si>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</si>
  <si>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</si>
  <si>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</si>
  <si>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</si>
  <si>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</si>
  <si>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</si>
  <si>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</si>
  <si>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</si>
  <si>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</si>
  <si>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</si>
  <si>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</si>
  <si>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</si>
  <si>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</si>
  <si>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</si>
  <si>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</si>
  <si>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</si>
  <si>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</si>
  <si>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</si>
  <si>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</si>
  <si>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</si>
  <si>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</si>
  <si>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</si>
  <si>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</si>
  <si>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</si>
  <si>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</si>
  <si>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</si>
  <si>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</si>
  <si>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</si>
  <si>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</si>
  <si>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</si>
  <si>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</si>
  <si>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</si>
  <si>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</si>
  <si>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</si>
  <si>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</si>
  <si>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</si>
  <si>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</si>
  <si>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</si>
  <si>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</si>
  <si>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</si>
  <si>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</si>
  <si>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</si>
  <si>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</si>
  <si>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</si>
  <si>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</si>
  <si>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</si>
  <si>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</si>
  <si>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</si>
  <si>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</si>
  <si>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</si>
  <si>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</si>
  <si>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</si>
  <si>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</si>
  <si>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</si>
  <si>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</si>
  <si>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</si>
  <si>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</si>
  <si>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</si>
  <si>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</si>
  <si>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</si>
  <si>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</si>
  <si>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</si>
  <si>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</si>
  <si>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</si>
  <si>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</si>
  <si>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</si>
  <si>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</si>
  <si>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</si>
  <si>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</si>
  <si>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</si>
  <si>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</si>
  <si>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</si>
  <si>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</si>
  <si>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</si>
  <si>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</si>
  <si>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</si>
  <si>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</si>
  <si>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</si>
  <si>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</si>
  <si>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</si>
  <si>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</si>
  <si>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</si>
  <si>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</si>
  <si>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</si>
  <si>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</si>
  <si>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</si>
  <si>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</si>
  <si>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</si>
  <si>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</si>
  <si>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</si>
  <si>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</si>
  <si>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</si>
  <si>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</si>
  <si>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</si>
  <si>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</si>
  <si>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</si>
  <si>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</si>
  <si>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</si>
  <si>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</si>
  <si>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</si>
  <si>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</si>
  <si>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</si>
  <si>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</si>
  <si>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</si>
  <si>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</si>
  <si>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</si>
  <si>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</si>
  <si>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</si>
  <si>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</si>
  <si>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</si>
  <si>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</si>
  <si>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</si>
  <si>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</si>
  <si>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</si>
  <si>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</si>
  <si>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</si>
  <si>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</si>
  <si>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</si>
  <si>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</si>
  <si>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</si>
  <si>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</si>
  <si>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</si>
  <si>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</si>
  <si>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</si>
  <si>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</si>
  <si>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</si>
  <si>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</si>
  <si>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</si>
  <si>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</si>
  <si>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</si>
  <si>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</si>
  <si>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</si>
  <si>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</si>
  <si>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</si>
  <si>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</si>
  <si>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</si>
  <si>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</si>
  <si>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</si>
  <si>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</si>
  <si>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</si>
  <si>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</si>
  <si>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</si>
  <si>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</si>
  <si>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</si>
  <si>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</si>
  <si>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</si>
  <si>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</si>
  <si>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</si>
  <si>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</si>
  <si>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</si>
  <si>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</si>
  <si>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</si>
  <si>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</si>
  <si>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</si>
  <si>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</si>
  <si>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</si>
  <si>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</si>
  <si>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</si>
  <si>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</si>
  <si>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</si>
  <si>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</si>
  <si>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</si>
  <si>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</si>
  <si>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</si>
  <si>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</si>
  <si>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</si>
  <si>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</si>
  <si>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</si>
  <si>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</si>
  <si>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</si>
  <si>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</si>
  <si>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</si>
  <si>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</si>
  <si>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</si>
  <si>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</si>
  <si>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</si>
  <si>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</si>
  <si>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</si>
  <si>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</si>
  <si>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</si>
  <si>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</si>
  <si>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</si>
  <si>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</si>
  <si>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</si>
  <si>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</si>
  <si>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</si>
  <si>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</si>
  <si>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</si>
  <si>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</si>
  <si>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</si>
  <si>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</si>
  <si>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</si>
  <si>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</si>
  <si>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</si>
  <si>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</si>
  <si>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</si>
  <si>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</si>
  <si>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</si>
  <si>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</si>
  <si>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</si>
  <si>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</si>
  <si>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</si>
  <si>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</si>
  <si>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</si>
  <si>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</si>
  <si>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</si>
  <si>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</si>
  <si>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</si>
  <si>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</si>
  <si>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</si>
  <si>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</si>
  <si>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</si>
  <si>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</si>
  <si>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</si>
  <si>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</si>
  <si>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</si>
  <si>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</si>
  <si>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</si>
  <si>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</si>
  <si>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</si>
  <si>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</si>
  <si>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</si>
  <si>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</si>
  <si>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</si>
  <si>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</si>
  <si>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</si>
  <si>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</si>
  <si>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</si>
  <si>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</si>
  <si>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</si>
  <si>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</si>
  <si>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</si>
  <si>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</si>
  <si>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</si>
  <si>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</si>
  <si>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</si>
  <si>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</si>
  <si>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</si>
  <si>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</si>
  <si>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</si>
  <si>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</si>
  <si>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</si>
  <si>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</si>
  <si>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</si>
  <si>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</si>
  <si>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</si>
  <si>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</si>
  <si>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</si>
  <si>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</si>
  <si>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</si>
  <si>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</si>
  <si>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</si>
  <si>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</si>
  <si>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</si>
  <si>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</si>
  <si>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</si>
  <si>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</si>
  <si>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</si>
  <si>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</si>
  <si>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</si>
  <si>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</si>
  <si>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</si>
  <si>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</si>
  <si>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</si>
  <si>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</si>
  <si>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</si>
  <si>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</si>
  <si>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</si>
  <si>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</si>
  <si>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</si>
  <si>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</si>
  <si>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</si>
  <si>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</si>
  <si>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</si>
  <si>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</si>
  <si>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</si>
  <si>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</si>
  <si>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</si>
  <si>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</si>
  <si>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</si>
  <si>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</si>
  <si>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</si>
  <si>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</si>
  <si>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</si>
  <si>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</si>
  <si>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</si>
  <si>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</si>
  <si>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</si>
  <si>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</si>
  <si>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</si>
  <si>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</si>
  <si>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</si>
  <si>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</si>
  <si>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</si>
  <si>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</si>
  <si>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</si>
  <si>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</si>
  <si>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</si>
  <si>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</si>
  <si>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</si>
  <si>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</si>
  <si>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</si>
  <si>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</si>
  <si>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</si>
  <si>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</si>
  <si>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</si>
  <si>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</si>
  <si>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</si>
  <si>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</si>
  <si>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</si>
  <si>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</si>
  <si>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</si>
  <si>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</si>
  <si>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</si>
  <si>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</si>
  <si>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</si>
  <si>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</si>
  <si>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</si>
  <si>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</si>
  <si>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</si>
  <si>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</si>
  <si>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</si>
  <si>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</si>
  <si>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</si>
  <si>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</si>
  <si>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</si>
  <si>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</si>
  <si>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</si>
  <si>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</si>
  <si>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</si>
  <si>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</si>
  <si>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</si>
  <si>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</si>
  <si>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</si>
  <si>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</si>
  <si>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</si>
  <si>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</si>
  <si>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</si>
  <si>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</si>
  <si>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</si>
  <si>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</si>
  <si>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</si>
  <si>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</si>
  <si>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</si>
  <si>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</si>
  <si>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</si>
  <si>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</si>
  <si>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</si>
  <si>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</si>
  <si>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</si>
  <si>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</si>
  <si>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</si>
  <si>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</si>
  <si>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</si>
  <si>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</si>
  <si>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</si>
  <si>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</si>
  <si>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</si>
  <si>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</si>
  <si>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</si>
  <si>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</si>
  <si>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</si>
  <si>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</si>
  <si>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</si>
  <si>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</si>
  <si>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</si>
  <si>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</si>
  <si>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</si>
  <si>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</si>
  <si>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</si>
  <si>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</si>
  <si>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</si>
  <si>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</si>
  <si>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</si>
  <si>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</si>
  <si>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</si>
  <si>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</si>
  <si>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</si>
  <si>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</si>
  <si>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</si>
  <si>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</si>
  <si>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</si>
  <si>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</si>
  <si>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</si>
  <si>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</si>
  <si>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</si>
  <si>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</si>
  <si>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</si>
  <si>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</si>
  <si>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</si>
  <si>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</si>
  <si>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</si>
  <si>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</si>
  <si>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</si>
  <si>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</si>
  <si>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</si>
  <si>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</si>
  <si>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</si>
  <si>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</si>
  <si>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</si>
  <si>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</si>
  <si>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</si>
  <si>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</si>
  <si>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</si>
  <si>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</si>
  <si>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</si>
  <si>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</si>
  <si>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</si>
  <si>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</si>
  <si>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</si>
  <si>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</si>
  <si>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</si>
  <si>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</si>
  <si>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</si>
  <si>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</si>
  <si>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</si>
  <si>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</si>
  <si>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</si>
  <si>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</si>
  <si>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</si>
  <si>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</si>
  <si>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</si>
  <si>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</si>
  <si>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</si>
  <si>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</si>
  <si>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</si>
  <si>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</si>
  <si>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</si>
  <si>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</si>
  <si>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</si>
  <si>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</si>
  <si>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</si>
  <si>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</si>
  <si>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</si>
  <si>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</si>
  <si>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</si>
  <si>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</si>
  <si>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</si>
  <si>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</si>
  <si>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</si>
  <si>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</si>
  <si>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</si>
  <si>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</si>
  <si>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</si>
  <si>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</si>
  <si>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</si>
  <si>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</si>
  <si>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</si>
  <si>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</si>
  <si>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</si>
  <si>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</si>
  <si>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</si>
  <si>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</si>
  <si>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</si>
  <si>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</si>
  <si>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</si>
  <si>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</si>
  <si>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</si>
  <si>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</si>
  <si>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</si>
  <si>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</si>
  <si>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</si>
  <si>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</si>
  <si>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</si>
  <si>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</si>
  <si>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</si>
  <si>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</si>
  <si>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</si>
  <si>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</si>
  <si>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</si>
  <si>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</si>
  <si>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</si>
  <si>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</si>
  <si>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</si>
  <si>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</si>
  <si>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</si>
  <si>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</si>
  <si>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</si>
  <si>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</si>
  <si>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</si>
  <si>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</si>
  <si>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</si>
  <si>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</si>
  <si>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</si>
  <si>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</si>
  <si>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</si>
  <si>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</si>
  <si>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</si>
  <si>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</si>
  <si>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</si>
  <si>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</si>
  <si>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</si>
  <si>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</si>
  <si>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</si>
  <si>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</si>
  <si>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</si>
  <si>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</si>
  <si>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</si>
  <si>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</si>
  <si>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</si>
  <si>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</si>
  <si>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</si>
  <si>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</si>
  <si>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</si>
  <si>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</si>
  <si>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</si>
  <si>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</si>
  <si>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</si>
  <si>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</si>
  <si>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</si>
  <si>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</si>
  <si>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</si>
  <si>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</si>
  <si>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</si>
  <si>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</si>
  <si>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</si>
  <si>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</si>
  <si>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</si>
  <si>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</si>
  <si>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</si>
  <si>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</si>
  <si>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</si>
  <si>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</si>
  <si>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</si>
  <si>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</si>
  <si>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</si>
  <si>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</si>
  <si>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</si>
  <si>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</si>
  <si>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</si>
  <si>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</si>
  <si>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</si>
  <si>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</si>
  <si>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</si>
  <si>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</si>
  <si>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</si>
  <si>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</si>
  <si>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</si>
  <si>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</si>
  <si>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</si>
  <si>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</si>
  <si>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</si>
  <si>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</si>
  <si>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</si>
  <si>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</si>
  <si>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</si>
  <si>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</si>
  <si>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</si>
  <si>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</si>
  <si>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</si>
  <si>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</si>
  <si>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</si>
  <si>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</si>
  <si>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</si>
  <si>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</si>
  <si>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</si>
  <si>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</si>
  <si>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</si>
  <si>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</si>
  <si>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</si>
  <si>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</si>
  <si>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</si>
  <si>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</si>
  <si>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</si>
  <si>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</si>
  <si>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</si>
  <si>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</si>
  <si>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</si>
  <si>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</si>
  <si>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</si>
  <si>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</si>
  <si>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</si>
  <si>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</si>
  <si>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</si>
  <si>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</si>
  <si>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</si>
  <si>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</si>
  <si>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</si>
  <si>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</si>
  <si>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</si>
  <si>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</si>
  <si>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</si>
  <si>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</si>
  <si>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</si>
  <si>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</si>
  <si>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</si>
  <si>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</si>
  <si>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</si>
  <si>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</si>
  <si>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</si>
  <si>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</si>
  <si>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</si>
  <si>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</si>
  <si>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</si>
  <si>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</si>
  <si>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</si>
  <si>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</si>
  <si>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</si>
  <si>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</si>
  <si>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</si>
  <si>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</si>
  <si>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</si>
  <si>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</si>
  <si>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</si>
  <si>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</si>
  <si>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</si>
  <si>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</si>
  <si>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</si>
  <si>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</si>
  <si>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</si>
  <si>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</si>
  <si>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</si>
  <si>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</si>
  <si>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</si>
  <si>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</si>
  <si>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</si>
  <si>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</si>
  <si>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</si>
  <si>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</si>
  <si>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</si>
  <si>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</si>
  <si>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</si>
  <si>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</si>
  <si>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</si>
  <si>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</si>
  <si>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</si>
  <si>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</si>
  <si>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</si>
  <si>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</si>
  <si>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</si>
  <si>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</si>
  <si>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</si>
  <si>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</si>
  <si>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</si>
  <si>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</si>
  <si>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</si>
  <si>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</si>
  <si>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</si>
  <si>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</si>
  <si>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</si>
  <si>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</si>
  <si>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</si>
  <si>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</si>
  <si>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</si>
  <si>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</si>
  <si>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</si>
  <si>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</si>
  <si>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</si>
  <si>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</si>
  <si>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</si>
  <si>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</si>
  <si>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</si>
  <si>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</si>
  <si>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</si>
  <si>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</si>
  <si>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</si>
  <si>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</si>
  <si>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</si>
  <si>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</si>
  <si>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</si>
  <si>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</si>
  <si>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</si>
  <si>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</si>
  <si>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</si>
  <si>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</si>
  <si>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</si>
  <si>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</si>
  <si>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</si>
  <si>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</si>
  <si>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</si>
  <si>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</si>
  <si>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</si>
  <si>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</si>
  <si>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</si>
  <si>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</si>
  <si>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</si>
  <si>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</si>
  <si>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</si>
  <si>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</si>
  <si>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</si>
  <si>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</si>
  <si>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</si>
  <si>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</si>
  <si>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</si>
  <si>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</si>
  <si>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</si>
  <si>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</si>
  <si>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</si>
  <si>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</si>
  <si>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</si>
  <si>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</si>
  <si>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</si>
  <si>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</si>
  <si>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</si>
  <si>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</si>
  <si>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</si>
  <si>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</si>
  <si>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</si>
  <si>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</si>
  <si>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</si>
  <si>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</si>
  <si>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</si>
  <si>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</si>
  <si>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</si>
  <si>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</si>
  <si>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</si>
  <si>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</si>
  <si>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</si>
  <si>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</si>
  <si>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</si>
  <si>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</si>
  <si>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</si>
  <si>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</si>
  <si>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</si>
  <si>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</si>
  <si>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</si>
  <si>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</si>
  <si>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</si>
  <si>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</si>
  <si>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</si>
  <si>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</si>
  <si>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</si>
  <si>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</si>
  <si>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</si>
  <si>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</si>
  <si>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</si>
  <si>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</si>
  <si>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</si>
  <si>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</si>
  <si>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</si>
  <si>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</si>
  <si>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</si>
  <si>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</si>
  <si>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</si>
  <si>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</si>
  <si>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</si>
  <si>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</si>
  <si>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</si>
  <si>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</si>
  <si>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</si>
  <si>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</si>
  <si>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</si>
  <si>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</si>
  <si>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</si>
  <si>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</si>
  <si>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</si>
  <si>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</si>
  <si>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</si>
  <si>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</si>
  <si>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</si>
  <si>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</si>
  <si>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</si>
  <si>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</si>
  <si>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</si>
  <si>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</si>
  <si>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</si>
  <si>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</si>
  <si>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</si>
  <si>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</si>
  <si>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</si>
  <si>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</si>
  <si>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</si>
  <si>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</si>
  <si>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</si>
  <si>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</si>
  <si>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</si>
  <si>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</si>
  <si>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</si>
  <si>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</si>
  <si>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</si>
  <si>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</si>
  <si>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</si>
  <si>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</si>
  <si>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</si>
  <si>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</si>
  <si>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</si>
  <si>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</si>
  <si>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</si>
  <si>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</si>
  <si>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</si>
  <si>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</si>
  <si>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</si>
  <si>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</si>
  <si>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</si>
  <si>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</si>
  <si>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</si>
  <si>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</si>
  <si>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</si>
  <si>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</si>
  <si>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</si>
  <si>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</si>
  <si>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</si>
  <si>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</si>
  <si>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</si>
  <si>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</si>
  <si>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</si>
  <si>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</si>
  <si>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</si>
  <si>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</si>
  <si>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</si>
  <si>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</si>
  <si>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</si>
  <si>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</si>
  <si>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</si>
  <si>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</si>
  <si>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</si>
  <si>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</si>
  <si>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</si>
  <si>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</si>
  <si>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</si>
  <si>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</si>
  <si>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</si>
  <si>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</si>
  <si>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</si>
  <si>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</si>
  <si>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</si>
  <si>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</si>
  <si>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</si>
  <si>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</si>
  <si>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</si>
  <si>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</si>
  <si>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</si>
  <si>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</si>
  <si>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</si>
  <si>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</si>
  <si>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</si>
  <si>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</si>
  <si>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</si>
  <si>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</si>
  <si>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</si>
  <si>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</si>
  <si>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</si>
  <si>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</si>
  <si>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</si>
  <si>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</si>
  <si>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</si>
  <si>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</si>
  <si>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</si>
  <si>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</si>
  <si>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</si>
  <si>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</si>
  <si>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</si>
  <si>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</si>
  <si>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</si>
  <si>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</si>
  <si>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</si>
  <si>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</si>
  <si>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</si>
  <si>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</si>
  <si>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</si>
  <si>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</si>
  <si>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</si>
  <si>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</si>
  <si>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</si>
  <si>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</si>
  <si>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</si>
  <si>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</si>
  <si>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</si>
  <si>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</si>
  <si>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</si>
  <si>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</si>
  <si>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</si>
  <si>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</si>
  <si>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</si>
  <si>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</si>
  <si>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</si>
  <si>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</si>
  <si>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</si>
  <si>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</si>
  <si>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</si>
  <si>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</si>
  <si>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</si>
  <si>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</si>
  <si>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</si>
  <si>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</si>
  <si>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</si>
  <si>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</si>
  <si>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</si>
  <si>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</si>
  <si>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</si>
  <si>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</si>
  <si>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</si>
  <si>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</si>
  <si>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</si>
  <si>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</si>
  <si>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</si>
  <si>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</si>
  <si>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</si>
  <si>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</si>
  <si>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</si>
  <si>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</si>
  <si>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</si>
  <si>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</si>
  <si>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</si>
  <si>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</si>
  <si>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</si>
  <si>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</si>
  <si>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</si>
  <si>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</si>
  <si>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</si>
  <si>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</si>
  <si>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</si>
  <si>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</si>
  <si>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</si>
  <si>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</si>
  <si>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</si>
  <si>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</si>
  <si>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</si>
  <si>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</si>
  <si>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</si>
  <si>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</si>
  <si>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</si>
  <si>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</si>
  <si>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</si>
  <si>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</si>
  <si>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</si>
  <si>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</si>
  <si>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</si>
  <si>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</si>
  <si>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</si>
  <si>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</si>
  <si>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</si>
  <si>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</si>
  <si>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</si>
  <si>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</si>
  <si>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</si>
  <si>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</si>
  <si>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</si>
  <si>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</si>
  <si>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</si>
  <si>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</si>
  <si>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</si>
  <si>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</si>
  <si>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</si>
  <si>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</si>
  <si>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</si>
  <si>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</si>
  <si>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</si>
  <si>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</si>
  <si>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</si>
  <si>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</si>
  <si>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</si>
  <si>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</si>
  <si>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</si>
  <si>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</si>
  <si>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</si>
  <si>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</si>
  <si>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</si>
  <si>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</si>
  <si>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</si>
  <si>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</si>
  <si>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</si>
  <si>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</si>
  <si>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</si>
  <si>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</si>
  <si>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</si>
  <si>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</si>
  <si>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</si>
  <si>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</si>
  <si>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</si>
  <si>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</si>
  <si>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</si>
  <si>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</si>
  <si>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</si>
  <si>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</si>
  <si>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</si>
  <si>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</si>
  <si>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</si>
  <si>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</si>
  <si>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</si>
  <si>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</si>
  <si>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</si>
  <si>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</si>
  <si>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</si>
  <si>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</si>
  <si>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</si>
  <si>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</si>
  <si>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</si>
  <si>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</si>
  <si>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</si>
  <si>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</si>
  <si>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</si>
  <si>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</si>
  <si>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</si>
  <si>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</si>
  <si>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</si>
  <si>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</si>
  <si>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</si>
  <si>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</si>
  <si>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</si>
  <si>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</si>
  <si>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</si>
  <si>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</si>
  <si>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</si>
  <si>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</si>
  <si>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</si>
  <si>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</si>
  <si>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</si>
  <si>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</si>
  <si>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</si>
  <si>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</si>
  <si>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</si>
  <si>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</si>
  <si>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</si>
  <si>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</si>
  <si>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</si>
  <si>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</si>
  <si>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</si>
  <si>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</si>
  <si>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</si>
  <si>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</si>
  <si>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</si>
  <si>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</si>
  <si>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</si>
  <si>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</si>
  <si>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</si>
  <si>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</si>
  <si>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</si>
  <si>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</si>
  <si>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</si>
  <si>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</si>
  <si>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</si>
  <si>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</si>
  <si>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</si>
  <si>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</si>
  <si>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</si>
  <si>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</si>
  <si>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</si>
  <si>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</si>
  <si>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</si>
  <si>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</si>
  <si>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</si>
  <si>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</si>
  <si>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</si>
  <si>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</si>
  <si>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</si>
  <si>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</si>
  <si>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</si>
  <si>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</si>
  <si>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</si>
  <si>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</si>
  <si>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</si>
  <si>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</si>
  <si>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</si>
  <si>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</si>
  <si>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</si>
  <si>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</si>
  <si>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</si>
  <si>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</si>
  <si>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</si>
  <si>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</si>
  <si>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</si>
  <si>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</si>
  <si>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</si>
  <si>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</si>
  <si>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</si>
  <si>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</si>
  <si>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</si>
  <si>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</si>
  <si>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</si>
  <si>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</si>
  <si>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</si>
  <si>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</si>
  <si>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</si>
  <si>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</si>
  <si>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</si>
  <si>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</si>
  <si>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</si>
  <si>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</si>
  <si>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</si>
  <si>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</si>
  <si>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</si>
  <si>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</si>
  <si>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</si>
  <si>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</si>
  <si>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</si>
  <si>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</si>
  <si>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</si>
  <si>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</si>
  <si>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</si>
  <si>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</si>
  <si>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</si>
  <si>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</si>
  <si>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</si>
  <si>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</si>
  <si>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</si>
  <si>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</si>
  <si>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</si>
  <si>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</si>
  <si>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</si>
  <si>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</si>
  <si>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</si>
  <si>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</si>
  <si>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</si>
  <si>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</si>
  <si>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</si>
  <si>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</si>
  <si>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</si>
  <si>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</si>
  <si>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</si>
  <si>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</si>
  <si>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</si>
  <si>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</si>
  <si>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</si>
  <si>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</si>
  <si>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</si>
  <si>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</si>
  <si>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</si>
  <si>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</si>
  <si>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</si>
  <si>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</si>
  <si>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</si>
  <si>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</si>
  <si>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</si>
  <si>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</si>
  <si>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</si>
  <si>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</si>
  <si>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</si>
  <si>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</si>
  <si>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</si>
  <si>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</si>
  <si>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</si>
  <si>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</si>
  <si>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</si>
  <si>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</si>
  <si>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</si>
  <si>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</si>
  <si>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</si>
  <si>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</si>
  <si>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</si>
  <si>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</si>
  <si>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</si>
  <si>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</si>
  <si>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</si>
  <si>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</si>
  <si>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</si>
  <si>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</si>
  <si>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</si>
  <si>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</si>
  <si>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</si>
  <si>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</si>
  <si>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</si>
  <si>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7010.06;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</si>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</sst>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EE1969B-83B1-4C51-A50F-3F17A773BAB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148</v>
          </cell>
        </row>
        <row r="13">
          <cell r="B13" t="str">
            <v>Argentinean</v>
          </cell>
          <cell r="D13">
            <v>0</v>
          </cell>
        </row>
        <row r="14">
          <cell r="B14" t="str">
            <v>Bolivian</v>
          </cell>
          <cell r="D14">
            <v>0</v>
          </cell>
        </row>
        <row r="15">
          <cell r="B15" t="str">
            <v>Chilean</v>
          </cell>
          <cell r="D15">
            <v>0</v>
          </cell>
        </row>
        <row r="16">
          <cell r="B16" t="str">
            <v>Colombian</v>
          </cell>
          <cell r="D16">
            <v>33</v>
          </cell>
        </row>
        <row r="17">
          <cell r="B17" t="str">
            <v>Ecuadorian</v>
          </cell>
          <cell r="D17">
            <v>0</v>
          </cell>
        </row>
        <row r="18">
          <cell r="B18" t="str">
            <v>Paraguayan</v>
          </cell>
          <cell r="D18">
            <v>0</v>
          </cell>
        </row>
        <row r="19">
          <cell r="B19" t="str">
            <v>Peruvian</v>
          </cell>
          <cell r="D19">
            <v>45</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2062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203</v>
          </cell>
        </row>
        <row r="61">
          <cell r="B61" t="str">
            <v>Estonian alone</v>
          </cell>
          <cell r="D61">
            <v>0</v>
          </cell>
        </row>
        <row r="62">
          <cell r="B62" t="str">
            <v>Faroe Islander alone</v>
          </cell>
          <cell r="D62">
            <v>0</v>
          </cell>
        </row>
        <row r="63">
          <cell r="B63" t="str">
            <v>Finnish alone</v>
          </cell>
          <cell r="D63">
            <v>0</v>
          </cell>
        </row>
        <row r="64">
          <cell r="B64" t="str">
            <v>French alone</v>
          </cell>
          <cell r="D64">
            <v>33</v>
          </cell>
        </row>
        <row r="65">
          <cell r="B65" t="str">
            <v>Frisian alone</v>
          </cell>
          <cell r="D65">
            <v>0</v>
          </cell>
        </row>
        <row r="66">
          <cell r="B66" t="str">
            <v>Georgian alone</v>
          </cell>
          <cell r="D66">
            <v>0</v>
          </cell>
        </row>
        <row r="67">
          <cell r="B67" t="str">
            <v>German alone</v>
          </cell>
          <cell r="D67">
            <v>132</v>
          </cell>
        </row>
        <row r="68">
          <cell r="B68" t="str">
            <v>Greek alone</v>
          </cell>
          <cell r="D68">
            <v>37</v>
          </cell>
        </row>
        <row r="69">
          <cell r="B69" t="str">
            <v>Hungarian alone</v>
          </cell>
          <cell r="D69">
            <v>0</v>
          </cell>
        </row>
        <row r="70">
          <cell r="B70" t="str">
            <v>Icelandic alone</v>
          </cell>
          <cell r="D70">
            <v>0</v>
          </cell>
        </row>
        <row r="71">
          <cell r="B71" t="str">
            <v>Irish alone</v>
          </cell>
          <cell r="D71">
            <v>111</v>
          </cell>
        </row>
        <row r="72">
          <cell r="B72" t="str">
            <v>Italian alone</v>
          </cell>
          <cell r="D72">
            <v>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41</v>
          </cell>
        </row>
        <row r="88">
          <cell r="B88" t="str">
            <v>Portuguese alone</v>
          </cell>
          <cell r="D88">
            <v>0</v>
          </cell>
        </row>
        <row r="89">
          <cell r="B89" t="str">
            <v>Roma alone</v>
          </cell>
          <cell r="D89">
            <v>0</v>
          </cell>
        </row>
        <row r="90">
          <cell r="B90" t="str">
            <v>Romanian alone</v>
          </cell>
          <cell r="D90">
            <v>0</v>
          </cell>
        </row>
        <row r="91">
          <cell r="B91" t="str">
            <v>Russian alone</v>
          </cell>
          <cell r="D91">
            <v>177</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22</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113</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62</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935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906</v>
          </cell>
        </row>
        <row r="145">
          <cell r="B145" t="str">
            <v>White alone or in combination with one or more other races</v>
          </cell>
          <cell r="D145" t="e">
            <v>#N/A</v>
          </cell>
        </row>
        <row r="146">
          <cell r="B146" t="str">
            <v>European alone or in any combination*</v>
          </cell>
          <cell r="D146">
            <v>2262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24</v>
          </cell>
        </row>
        <row r="151">
          <cell r="B151" t="str">
            <v>Austrian alone or in any combination</v>
          </cell>
          <cell r="D151">
            <v>33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28</v>
          </cell>
        </row>
        <row r="166">
          <cell r="B166" t="str">
            <v>Danish alone or in any combination</v>
          </cell>
          <cell r="D166">
            <v>0</v>
          </cell>
        </row>
        <row r="167">
          <cell r="B167" t="str">
            <v>Dutch alone or in any combination</v>
          </cell>
          <cell r="D167">
            <v>39</v>
          </cell>
        </row>
        <row r="168">
          <cell r="B168" t="str">
            <v>English alone or in any combination</v>
          </cell>
          <cell r="D168">
            <v>604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158</v>
          </cell>
        </row>
        <row r="173">
          <cell r="B173" t="str">
            <v>Frisian alone or in any combination</v>
          </cell>
          <cell r="D173">
            <v>0</v>
          </cell>
        </row>
        <row r="174">
          <cell r="B174" t="str">
            <v>Georgian alone or in any combination</v>
          </cell>
          <cell r="D174">
            <v>0</v>
          </cell>
        </row>
        <row r="175">
          <cell r="B175" t="str">
            <v>German alone or in any combination</v>
          </cell>
          <cell r="D175">
            <v>641</v>
          </cell>
        </row>
        <row r="176">
          <cell r="B176" t="str">
            <v>Greek alone or in any combination</v>
          </cell>
          <cell r="D176">
            <v>48</v>
          </cell>
        </row>
        <row r="177">
          <cell r="B177" t="str">
            <v>Hungarian alone or in any combination</v>
          </cell>
          <cell r="D177">
            <v>66</v>
          </cell>
        </row>
        <row r="178">
          <cell r="B178" t="str">
            <v>Icelandic alone or in any combination</v>
          </cell>
          <cell r="D178">
            <v>0</v>
          </cell>
        </row>
        <row r="179">
          <cell r="B179" t="str">
            <v>Irish alone or in any combination</v>
          </cell>
          <cell r="D179">
            <v>537</v>
          </cell>
        </row>
        <row r="180">
          <cell r="B180" t="str">
            <v>Italian alone or in any combination</v>
          </cell>
          <cell r="D180">
            <v>244</v>
          </cell>
        </row>
        <row r="181">
          <cell r="B181" t="str">
            <v>Kosovan alone or in any combination</v>
          </cell>
          <cell r="D181">
            <v>0</v>
          </cell>
        </row>
        <row r="182">
          <cell r="B182" t="str">
            <v>Lapp alone or in any combination</v>
          </cell>
          <cell r="D182">
            <v>0</v>
          </cell>
        </row>
        <row r="183">
          <cell r="B183" t="str">
            <v>Latvian alone or in any combination</v>
          </cell>
          <cell r="D183">
            <v>29</v>
          </cell>
        </row>
        <row r="184">
          <cell r="B184" t="str">
            <v>Liechtensteiner alone or in any combination</v>
          </cell>
          <cell r="D184">
            <v>0</v>
          </cell>
        </row>
        <row r="185">
          <cell r="B185" t="str">
            <v>Lithuanian alone or in any combination</v>
          </cell>
          <cell r="D185">
            <v>23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185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305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39</v>
          </cell>
        </row>
        <row r="208">
          <cell r="B208" t="str">
            <v>Swiss alone or in any combination</v>
          </cell>
          <cell r="D208">
            <v>0</v>
          </cell>
        </row>
        <row r="209">
          <cell r="B209" t="str">
            <v>Tatar alone or in any combination</v>
          </cell>
          <cell r="D209">
            <v>0</v>
          </cell>
        </row>
        <row r="210">
          <cell r="B210" t="str">
            <v>Turkish alone or in any combination</v>
          </cell>
          <cell r="D210">
            <v>22</v>
          </cell>
        </row>
        <row r="211">
          <cell r="B211" t="str">
            <v>Ukrainian alone or in any combination</v>
          </cell>
          <cell r="D211">
            <v>42</v>
          </cell>
        </row>
        <row r="212">
          <cell r="B212" t="str">
            <v>Welsh alone or in any combination</v>
          </cell>
          <cell r="D212">
            <v>38</v>
          </cell>
        </row>
        <row r="213">
          <cell r="B213" t="str">
            <v>Other European alone or in any combination</v>
          </cell>
          <cell r="D213">
            <v>0</v>
          </cell>
        </row>
        <row r="214">
          <cell r="B214" t="str">
            <v>Middle Eastern or North African alone or in any combination*</v>
          </cell>
          <cell r="D214">
            <v>140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76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1256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26</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1126</v>
          </cell>
        </row>
        <row r="253">
          <cell r="B253" t="str">
            <v>Black or African American alone</v>
          </cell>
          <cell r="D253" t="e">
            <v>#N/A</v>
          </cell>
        </row>
        <row r="254">
          <cell r="B254" t="str">
            <v>African American alone</v>
          </cell>
          <cell r="D254">
            <v>120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29</v>
          </cell>
        </row>
        <row r="319">
          <cell r="B319" t="str">
            <v>Black or African American alone or in combination with one or more other races</v>
          </cell>
          <cell r="D319" t="e">
            <v>#N/A</v>
          </cell>
        </row>
        <row r="320">
          <cell r="B320" t="str">
            <v>African American alone or in any combination</v>
          </cell>
          <cell r="D320">
            <v>135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94</v>
          </cell>
        </row>
        <row r="383">
          <cell r="B383" t="str">
            <v>Other Black or African American alone or in any combination, specified</v>
          </cell>
          <cell r="D383">
            <v>0</v>
          </cell>
        </row>
        <row r="384">
          <cell r="B384" t="str">
            <v>Other Black or African American alone or in any combination, not specified</v>
          </cell>
          <cell r="D384">
            <v>54</v>
          </cell>
        </row>
        <row r="385">
          <cell r="B385" t="str">
            <v>American Indian and Alaska Native alone</v>
          </cell>
          <cell r="D385">
            <v>54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22</v>
          </cell>
        </row>
        <row r="2777">
          <cell r="B2777" t="str">
            <v>Asian alone</v>
          </cell>
          <cell r="D2777" t="e">
            <v>#N/A</v>
          </cell>
        </row>
        <row r="2778">
          <cell r="B2778" t="str">
            <v>East Asian alone*</v>
          </cell>
          <cell r="D2778">
            <v>1075</v>
          </cell>
        </row>
        <row r="2779">
          <cell r="B2779" t="str">
            <v>Chinese, except Taiwanese alone</v>
          </cell>
          <cell r="D2779">
            <v>770</v>
          </cell>
        </row>
        <row r="2780">
          <cell r="B2780" t="str">
            <v>Hmong alone</v>
          </cell>
          <cell r="D2780">
            <v>0</v>
          </cell>
        </row>
        <row r="2781">
          <cell r="B2781" t="str">
            <v>Japanese alone</v>
          </cell>
          <cell r="D2781">
            <v>23</v>
          </cell>
        </row>
        <row r="2782">
          <cell r="B2782" t="str">
            <v>Korean alone</v>
          </cell>
          <cell r="D2782">
            <v>147</v>
          </cell>
        </row>
        <row r="2783">
          <cell r="B2783" t="str">
            <v>Mongolian alone</v>
          </cell>
          <cell r="D2783">
            <v>0</v>
          </cell>
        </row>
        <row r="2784">
          <cell r="B2784" t="str">
            <v>Taiwanese alone</v>
          </cell>
          <cell r="D2784">
            <v>91</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320</v>
          </cell>
        </row>
        <row r="2795">
          <cell r="B2795" t="str">
            <v>Asian Indian alone</v>
          </cell>
          <cell r="D2795">
            <v>269</v>
          </cell>
        </row>
        <row r="2796">
          <cell r="B2796" t="str">
            <v>Bangladeshi alone</v>
          </cell>
          <cell r="D2796">
            <v>36</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51</v>
          </cell>
        </row>
        <row r="2830">
          <cell r="B2830" t="str">
            <v>Asian alone or in combination with one or more other races</v>
          </cell>
          <cell r="D2830" t="e">
            <v>#N/A</v>
          </cell>
        </row>
        <row r="2831">
          <cell r="B2831" t="str">
            <v>East Asian alone or in any combination*</v>
          </cell>
          <cell r="D2831">
            <v>1147</v>
          </cell>
        </row>
        <row r="2832">
          <cell r="B2832" t="str">
            <v>Chinese, except Taiwanese alone or in any combination</v>
          </cell>
          <cell r="D2832">
            <v>833</v>
          </cell>
        </row>
        <row r="2833">
          <cell r="B2833" t="str">
            <v>Hmong alone or in any combination</v>
          </cell>
          <cell r="D2833">
            <v>0</v>
          </cell>
        </row>
        <row r="2834">
          <cell r="B2834" t="str">
            <v>Japanese alone or in any combination</v>
          </cell>
          <cell r="D2834">
            <v>30</v>
          </cell>
        </row>
        <row r="2835">
          <cell r="B2835" t="str">
            <v>Korean alone or in any combination</v>
          </cell>
          <cell r="D2835">
            <v>167</v>
          </cell>
        </row>
        <row r="2836">
          <cell r="B2836" t="str">
            <v>Mongolian alone or in any combination</v>
          </cell>
          <cell r="D2836">
            <v>0</v>
          </cell>
        </row>
        <row r="2837">
          <cell r="B2837" t="str">
            <v>Taiwanese alone or in any combination</v>
          </cell>
          <cell r="D2837">
            <v>109</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353</v>
          </cell>
        </row>
        <row r="2848">
          <cell r="B2848" t="str">
            <v>Asian Indian alone or in any combination</v>
          </cell>
          <cell r="D2848">
            <v>291</v>
          </cell>
        </row>
        <row r="2849">
          <cell r="B2849" t="str">
            <v>Bangladeshi alone or in any combination</v>
          </cell>
          <cell r="D2849">
            <v>47</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30</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187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35</v>
          </cell>
        </row>
        <row r="2869">
          <cell r="B2869" t="str">
            <v>Vietnamese alone or in any combination</v>
          </cell>
          <cell r="D2869">
            <v>46</v>
          </cell>
        </row>
        <row r="2870">
          <cell r="B2870" t="str">
            <v>Other Southeast Asian alone or in any combination</v>
          </cell>
          <cell r="D2870">
            <v>0</v>
          </cell>
        </row>
        <row r="2871">
          <cell r="B2871" t="str">
            <v>Other Asian alone or in any combination*</v>
          </cell>
          <cell r="D2871">
            <v>99</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73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1B829-FF0B-4191-82D3-E4F7C1553CC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2062</v>
      </c>
      <c r="C5" s="10" t="s">
        <v>5</v>
      </c>
      <c r="D5" s="11">
        <v>2262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24</v>
      </c>
      <c r="E9" s="12" t="e">
        <f>VLOOKUP($D9,'[1]Profile_Cnty Export'!$B$2:$D$3010,3,FALSE)</f>
        <v>#N/A</v>
      </c>
    </row>
    <row r="10" spans="1:5" x14ac:dyDescent="0.25">
      <c r="A10" t="s">
        <v>14</v>
      </c>
      <c r="B10" s="13">
        <v>0</v>
      </c>
      <c r="C10" s="14" t="s">
        <v>15</v>
      </c>
      <c r="D10" s="15">
        <v>33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39</v>
      </c>
      <c r="E26" s="16" t="e">
        <f>VLOOKUP($D26,'[1]Profile_Cnty Export'!$B$2:$D$3010,3,FALSE)</f>
        <v>#N/A</v>
      </c>
    </row>
    <row r="27" spans="1:5" x14ac:dyDescent="0.25">
      <c r="A27" t="s">
        <v>48</v>
      </c>
      <c r="B27" s="17">
        <v>203</v>
      </c>
      <c r="C27" s="10" t="s">
        <v>49</v>
      </c>
      <c r="D27" s="18">
        <v>604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33</v>
      </c>
      <c r="C31" s="10" t="s">
        <v>57</v>
      </c>
      <c r="D31" s="18">
        <v>158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132</v>
      </c>
      <c r="C34" s="14" t="s">
        <v>63</v>
      </c>
      <c r="D34" s="15">
        <v>641</v>
      </c>
      <c r="E34" s="16" t="e">
        <f>VLOOKUP($D34,'[1]Profile_Cnty Export'!$B$2:$D$3010,3,FALSE)</f>
        <v>#N/A</v>
      </c>
    </row>
    <row r="35" spans="1:5" x14ac:dyDescent="0.25">
      <c r="A35" t="s">
        <v>64</v>
      </c>
      <c r="B35" s="17">
        <v>37</v>
      </c>
      <c r="C35" s="10" t="s">
        <v>65</v>
      </c>
      <c r="D35" s="18">
        <v>48</v>
      </c>
      <c r="E35" s="12" t="e">
        <f>VLOOKUP($D35,'[1]Profile_Cnty Export'!$B$2:$D$3010,3,FALSE)</f>
        <v>#N/A</v>
      </c>
    </row>
    <row r="36" spans="1:5" x14ac:dyDescent="0.25">
      <c r="A36" t="s">
        <v>66</v>
      </c>
      <c r="B36" s="13">
        <v>0</v>
      </c>
      <c r="C36" s="14" t="s">
        <v>67</v>
      </c>
      <c r="D36" s="15">
        <v>66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111</v>
      </c>
      <c r="C38" s="14" t="s">
        <v>71</v>
      </c>
      <c r="D38" s="15">
        <v>537</v>
      </c>
      <c r="E38" s="16" t="e">
        <f>VLOOKUP($D38,'[1]Profile_Cnty Export'!$B$2:$D$3010,3,FALSE)</f>
        <v>#N/A</v>
      </c>
    </row>
    <row r="39" spans="1:5" x14ac:dyDescent="0.25">
      <c r="A39" t="s">
        <v>72</v>
      </c>
      <c r="B39" s="17">
        <v>51</v>
      </c>
      <c r="C39" s="10" t="s">
        <v>73</v>
      </c>
      <c r="D39" s="18">
        <v>244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29</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41</v>
      </c>
      <c r="C54" s="14" t="s">
        <v>103</v>
      </c>
      <c r="D54" s="15">
        <v>185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177</v>
      </c>
      <c r="C58" s="14" t="s">
        <v>111</v>
      </c>
      <c r="D58" s="15">
        <v>305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152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22</v>
      </c>
      <c r="C69" s="10" t="s">
        <v>133</v>
      </c>
      <c r="D69" s="18">
        <v>22</v>
      </c>
      <c r="E69" s="12" t="e">
        <f>VLOOKUP($D69,'[1]Profile_Cnty Export'!$B$2:$D$3010,3,FALSE)</f>
        <v>#N/A</v>
      </c>
    </row>
    <row r="70" spans="1:5" x14ac:dyDescent="0.25">
      <c r="A70" t="s">
        <v>134</v>
      </c>
      <c r="B70" s="13">
        <v>0</v>
      </c>
      <c r="C70" s="14" t="s">
        <v>135</v>
      </c>
      <c r="D70" s="15">
        <v>42</v>
      </c>
      <c r="E70" s="16" t="e">
        <f>VLOOKUP($D70,'[1]Profile_Cnty Export'!$B$2:$D$3010,3,FALSE)</f>
        <v>#N/A</v>
      </c>
    </row>
    <row r="71" spans="1:5" x14ac:dyDescent="0.25">
      <c r="A71" t="s">
        <v>136</v>
      </c>
      <c r="B71" s="17">
        <v>0</v>
      </c>
      <c r="C71" s="10" t="s">
        <v>137</v>
      </c>
      <c r="D71" s="18">
        <v>38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113</v>
      </c>
      <c r="C73" s="10" t="s">
        <v>141</v>
      </c>
      <c r="D73" s="11">
        <v>140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62</v>
      </c>
      <c r="C82" s="14" t="s">
        <v>159</v>
      </c>
      <c r="D82" s="15">
        <v>76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935</v>
      </c>
      <c r="C101" s="10" t="s">
        <v>197</v>
      </c>
      <c r="D101" s="11">
        <v>1256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26</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906</v>
      </c>
      <c r="C111" s="20" t="s">
        <v>217</v>
      </c>
      <c r="D111" s="21">
        <v>1126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120</v>
      </c>
      <c r="C114" s="10" t="s">
        <v>221</v>
      </c>
      <c r="D114" s="24">
        <v>135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94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v>
      </c>
      <c r="C178" s="20" t="s">
        <v>349</v>
      </c>
      <c r="D178" s="30">
        <v>54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1075</v>
      </c>
      <c r="C1378" s="10" t="s">
        <v>2745</v>
      </c>
      <c r="D1378" s="11">
        <v>1147</v>
      </c>
      <c r="E1378" s="12" t="e">
        <f>VLOOKUP($D1378,'[1]Profile_Cnty Export'!$B$2:$D$3010,3,FALSE)</f>
        <v>#N/A</v>
      </c>
    </row>
    <row r="1379" spans="1:5" x14ac:dyDescent="0.25">
      <c r="A1379" t="s">
        <v>2746</v>
      </c>
      <c r="B1379" s="13">
        <v>770</v>
      </c>
      <c r="C1379" s="14" t="s">
        <v>2747</v>
      </c>
      <c r="D1379" s="15">
        <v>833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23</v>
      </c>
      <c r="C1381" s="14" t="s">
        <v>2751</v>
      </c>
      <c r="D1381" s="15">
        <v>30</v>
      </c>
      <c r="E1381" s="16" t="e">
        <f>VLOOKUP($D1381,'[1]Profile_Cnty Export'!$B$2:$D$3010,3,FALSE)</f>
        <v>#N/A</v>
      </c>
    </row>
    <row r="1382" spans="1:5" x14ac:dyDescent="0.25">
      <c r="A1382" t="s">
        <v>2752</v>
      </c>
      <c r="B1382" s="17">
        <v>147</v>
      </c>
      <c r="C1382" s="10" t="s">
        <v>2753</v>
      </c>
      <c r="D1382" s="18">
        <v>167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91</v>
      </c>
      <c r="C1384" s="10" t="s">
        <v>2757</v>
      </c>
      <c r="D1384" s="18">
        <v>109</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320</v>
      </c>
      <c r="C1394" s="10" t="s">
        <v>2777</v>
      </c>
      <c r="D1394" s="11">
        <v>353</v>
      </c>
      <c r="E1394" s="12" t="e">
        <f>VLOOKUP($D1394,'[1]Profile_Cnty Export'!$B$2:$D$3010,3,FALSE)</f>
        <v>#N/A</v>
      </c>
    </row>
    <row r="1395" spans="1:5" x14ac:dyDescent="0.25">
      <c r="A1395" t="s">
        <v>2778</v>
      </c>
      <c r="B1395" s="13">
        <v>269</v>
      </c>
      <c r="C1395" s="14" t="s">
        <v>2779</v>
      </c>
      <c r="D1395" s="15">
        <v>291</v>
      </c>
      <c r="E1395" s="16" t="e">
        <f>VLOOKUP($D1395,'[1]Profile_Cnty Export'!$B$2:$D$3010,3,FALSE)</f>
        <v>#N/A</v>
      </c>
    </row>
    <row r="1396" spans="1:5" x14ac:dyDescent="0.25">
      <c r="A1396" t="s">
        <v>2780</v>
      </c>
      <c r="B1396" s="17">
        <v>36</v>
      </c>
      <c r="C1396" s="10" t="s">
        <v>2781</v>
      </c>
      <c r="D1396" s="18">
        <v>47</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30</v>
      </c>
      <c r="E1399" s="16" t="e">
        <f>VLOOKUP($D1399,'[1]Profile_Cnty Export'!$B$2:$D$3010,3,FALSE)</f>
        <v>#N/A</v>
      </c>
    </row>
    <row r="1400" spans="1:5" x14ac:dyDescent="0.25">
      <c r="A1400" t="s">
        <v>2788</v>
      </c>
      <c r="B1400" s="17">
        <v>0</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123</v>
      </c>
      <c r="C1405" s="14" t="s">
        <v>2799</v>
      </c>
      <c r="D1405" s="26">
        <v>187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42</v>
      </c>
      <c r="C1409" s="14" t="s">
        <v>2807</v>
      </c>
      <c r="D1409" s="15">
        <v>77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35</v>
      </c>
      <c r="E1415" s="16" t="e">
        <f>VLOOKUP($D1415,'[1]Profile_Cnty Export'!$B$2:$D$3010,3,FALSE)</f>
        <v>#N/A</v>
      </c>
    </row>
    <row r="1416" spans="1:5" x14ac:dyDescent="0.25">
      <c r="A1416" t="s">
        <v>2820</v>
      </c>
      <c r="B1416" s="17">
        <v>28</v>
      </c>
      <c r="C1416" s="10" t="s">
        <v>2821</v>
      </c>
      <c r="D1416" s="18">
        <v>46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99</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51</v>
      </c>
      <c r="C1429" s="34" t="s">
        <v>2847</v>
      </c>
      <c r="D1429" s="35">
        <v>73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41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148</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33</v>
      </c>
      <c r="C1511" s="16"/>
    </row>
    <row r="1512" spans="1:3" x14ac:dyDescent="0.25">
      <c r="A1512" t="s">
        <v>2991</v>
      </c>
      <c r="B1512" s="17">
        <v>0</v>
      </c>
      <c r="C1512" s="12"/>
    </row>
    <row r="1513" spans="1:3" x14ac:dyDescent="0.25">
      <c r="A1513" t="s">
        <v>2992</v>
      </c>
      <c r="B1513" s="13">
        <v>0</v>
      </c>
      <c r="C1513" s="16"/>
    </row>
    <row r="1514" spans="1:3" x14ac:dyDescent="0.25">
      <c r="A1514" t="s">
        <v>2993</v>
      </c>
      <c r="B1514" s="17">
        <v>45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539BBF8-7B06-4267-BB10-304923355639}"/>
</file>

<file path=customXml/itemProps2.xml><?xml version="1.0" encoding="utf-8"?>
<ds:datastoreItem xmlns:ds="http://schemas.openxmlformats.org/officeDocument/2006/customXml" ds:itemID="{6B592EB6-F46A-4059-A73A-1319A692D118}"/>
</file>

<file path=customXml/itemProps3.xml><?xml version="1.0" encoding="utf-8"?>
<ds:datastoreItem xmlns:ds="http://schemas.openxmlformats.org/officeDocument/2006/customXml" ds:itemID="{034F4360-05D0-45B3-B48B-2FEECE82E8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2023-09-27T12:27:43Z</dcterms:created>
  <dcterms:modified xsi:type="dcterms:W3CDTF">2023-09-27T12:27:45Z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