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0AA91C9-C17C-425C-89AB-60397A426E84}" xr6:coauthVersionLast="47" xr6:coauthVersionMax="47" xr10:uidLastSave="{00000000-0000-0000-0000-000000000000}"/>
  <bookViews>
    <workbookView xWindow="28680" yWindow="-120" windowWidth="29040" windowHeight="15840" xr2:uid="{0C920A7B-DDF1-4920-ACD9-C1454C77B9A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<sst xmlns="http://schemas.openxmlformats.org/spreadsheetml/2006/main" count="3037" uniqueCount="3020">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</sst>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92E35F3-698A-441C-B39B-87C2D226BE8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157</v>
          </cell>
        </row>
        <row r="13">
          <cell r="B13" t="str">
            <v>Argentinean</v>
          </cell>
          <cell r="D13">
            <v>25</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27</v>
          </cell>
        </row>
        <row r="20">
          <cell r="B20" t="str">
            <v>Uruguayan</v>
          </cell>
          <cell r="D20">
            <v>0</v>
          </cell>
        </row>
        <row r="21">
          <cell r="B21" t="str">
            <v>Venezuelan</v>
          </cell>
          <cell r="D21">
            <v>29</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120</v>
          </cell>
        </row>
        <row r="61">
          <cell r="B61" t="str">
            <v>Estonian alone</v>
          </cell>
          <cell r="D61">
            <v>0</v>
          </cell>
        </row>
        <row r="62">
          <cell r="B62" t="str">
            <v>Faroe Islander alone</v>
          </cell>
          <cell r="D62">
            <v>0</v>
          </cell>
        </row>
        <row r="63">
          <cell r="B63" t="str">
            <v>Finnish alone</v>
          </cell>
          <cell r="D63">
            <v>0</v>
          </cell>
        </row>
        <row r="64">
          <cell r="B64" t="str">
            <v>French alone</v>
          </cell>
          <cell r="D64">
            <v>34</v>
          </cell>
        </row>
        <row r="65">
          <cell r="B65" t="str">
            <v>Frisian alone</v>
          </cell>
          <cell r="D65">
            <v>0</v>
          </cell>
        </row>
        <row r="66">
          <cell r="B66" t="str">
            <v>Georgian alone</v>
          </cell>
          <cell r="D66">
            <v>0</v>
          </cell>
        </row>
        <row r="67">
          <cell r="B67" t="str">
            <v>German alone</v>
          </cell>
          <cell r="D67">
            <v>107</v>
          </cell>
        </row>
        <row r="68">
          <cell r="B68" t="str">
            <v>Greek alone</v>
          </cell>
          <cell r="D68">
            <v>24</v>
          </cell>
        </row>
        <row r="69">
          <cell r="B69" t="str">
            <v>Hungarian alone</v>
          </cell>
          <cell r="D69">
            <v>0</v>
          </cell>
        </row>
        <row r="70">
          <cell r="B70" t="str">
            <v>Icelandic alone</v>
          </cell>
          <cell r="D70">
            <v>0</v>
          </cell>
        </row>
        <row r="71">
          <cell r="B71" t="str">
            <v>Irish alone</v>
          </cell>
          <cell r="D71">
            <v>135</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61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514</v>
          </cell>
        </row>
        <row r="145">
          <cell r="B145" t="str">
            <v>White alone or in combination with one or more other races</v>
          </cell>
          <cell r="D145" t="e">
            <v>#N/A</v>
          </cell>
        </row>
        <row r="146">
          <cell r="B146" t="str">
            <v>European alone or in any combination*</v>
          </cell>
          <cell r="D146">
            <v>1498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482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507</v>
          </cell>
        </row>
        <row r="176">
          <cell r="B176" t="str">
            <v>Greek alone or in any combination</v>
          </cell>
          <cell r="D176">
            <v>40</v>
          </cell>
        </row>
        <row r="177">
          <cell r="B177" t="str">
            <v>Hungarian alone or in any combination</v>
          </cell>
          <cell r="D177">
            <v>32</v>
          </cell>
        </row>
        <row r="178">
          <cell r="B178" t="str">
            <v>Icelandic alone or in any combination</v>
          </cell>
          <cell r="D178">
            <v>0</v>
          </cell>
        </row>
        <row r="179">
          <cell r="B179" t="str">
            <v>Irish alone or in any combination</v>
          </cell>
          <cell r="D179">
            <v>546</v>
          </cell>
        </row>
        <row r="180">
          <cell r="B180" t="str">
            <v>Italian alone or in any combination</v>
          </cell>
          <cell r="D180">
            <v>206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113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29</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144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629</v>
          </cell>
        </row>
        <row r="253">
          <cell r="B253" t="str">
            <v>Black or African American alone</v>
          </cell>
          <cell r="D253" t="e">
            <v>#N/A</v>
          </cell>
        </row>
        <row r="254">
          <cell r="B254" t="str">
            <v>African American alone</v>
          </cell>
          <cell r="D254">
            <v>88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28</v>
          </cell>
        </row>
        <row r="319">
          <cell r="B319" t="str">
            <v>Black or African American alone or in combination with one or more other races</v>
          </cell>
          <cell r="D319" t="e">
            <v>#N/A</v>
          </cell>
        </row>
        <row r="320">
          <cell r="B320" t="str">
            <v>African American alone or in any combination</v>
          </cell>
          <cell r="D320">
            <v>108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38</v>
          </cell>
        </row>
        <row r="385">
          <cell r="B385" t="str">
            <v>American Indian and Alaska Native alone</v>
          </cell>
          <cell r="D385">
            <v>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461</v>
          </cell>
        </row>
        <row r="2779">
          <cell r="B2779" t="str">
            <v>Chinese, except Taiwanese alone</v>
          </cell>
          <cell r="D2779">
            <v>311</v>
          </cell>
        </row>
        <row r="2780">
          <cell r="B2780" t="str">
            <v>Hmong alone</v>
          </cell>
          <cell r="D2780">
            <v>0</v>
          </cell>
        </row>
        <row r="2781">
          <cell r="B2781" t="str">
            <v>Japanese alone</v>
          </cell>
          <cell r="D2781">
            <v>0</v>
          </cell>
        </row>
        <row r="2782">
          <cell r="B2782" t="str">
            <v>Korean alone</v>
          </cell>
          <cell r="D2782">
            <v>54</v>
          </cell>
        </row>
        <row r="2783">
          <cell r="B2783" t="str">
            <v>Mongolian alone</v>
          </cell>
          <cell r="D2783">
            <v>0</v>
          </cell>
        </row>
        <row r="2784">
          <cell r="B2784" t="str">
            <v>Taiwanese alone</v>
          </cell>
          <cell r="D2784">
            <v>39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70</v>
          </cell>
        </row>
        <row r="2796">
          <cell r="B2796" t="str">
            <v>Bangladeshi alone</v>
          </cell>
          <cell r="D2796">
            <v>27</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520</v>
          </cell>
        </row>
        <row r="2832">
          <cell r="B2832" t="str">
            <v>Chinese, except Taiwanese alone or in any combination</v>
          </cell>
          <cell r="D2832">
            <v>384</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65</v>
          </cell>
        </row>
        <row r="2836">
          <cell r="B2836" t="str">
            <v>Mongolian alone or in any combination</v>
          </cell>
          <cell r="D2836">
            <v>0</v>
          </cell>
        </row>
        <row r="2837">
          <cell r="B2837" t="str">
            <v>Taiwanese alone or in any combination</v>
          </cell>
          <cell r="D2837">
            <v>62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125</v>
          </cell>
        </row>
        <row r="2848">
          <cell r="B2848" t="str">
            <v>Asian Indian alone or in any combination</v>
          </cell>
          <cell r="D2848">
            <v>98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A30F-E700-4BC7-A77C-E6FEEF72D99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1330</v>
      </c>
      <c r="C5" s="10" t="s">
        <v>5</v>
      </c>
      <c r="D5" s="11">
        <v>1498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120</v>
      </c>
      <c r="C27" s="10" t="s">
        <v>49</v>
      </c>
      <c r="D27" s="18">
        <v>482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34</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507</v>
      </c>
      <c r="E34" s="16" t="e">
        <f>VLOOKUP($D34,'[1]Profile_Cnty Export'!$B$2:$D$3010,3,FALSE)</f>
        <v>#N/A</v>
      </c>
    </row>
    <row r="35" spans="1:5" x14ac:dyDescent="0.25">
      <c r="A35" t="s">
        <v>64</v>
      </c>
      <c r="B35" s="17">
        <v>24</v>
      </c>
      <c r="C35" s="10" t="s">
        <v>65</v>
      </c>
      <c r="D35" s="18">
        <v>40</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135</v>
      </c>
      <c r="C38" s="14" t="s">
        <v>71</v>
      </c>
      <c r="D38" s="15">
        <v>546</v>
      </c>
      <c r="E38" s="16" t="e">
        <f>VLOOKUP($D38,'[1]Profile_Cnty Export'!$B$2:$D$3010,3,FALSE)</f>
        <v>#N/A</v>
      </c>
    </row>
    <row r="39" spans="1:5" x14ac:dyDescent="0.25">
      <c r="A39" t="s">
        <v>72</v>
      </c>
      <c r="B39" s="17">
        <v>56</v>
      </c>
      <c r="C39" s="10" t="s">
        <v>73</v>
      </c>
      <c r="D39" s="18">
        <v>206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28</v>
      </c>
      <c r="C54" s="14" t="s">
        <v>103</v>
      </c>
      <c r="D54" s="15">
        <v>113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61</v>
      </c>
      <c r="C58" s="14" t="s">
        <v>111</v>
      </c>
      <c r="D58" s="15">
        <v>116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29</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67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527</v>
      </c>
      <c r="C101" s="10" t="s">
        <v>197</v>
      </c>
      <c r="D101" s="11">
        <v>634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514</v>
      </c>
      <c r="C111" s="20" t="s">
        <v>217</v>
      </c>
      <c r="D111" s="21">
        <v>629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88</v>
      </c>
      <c r="C114" s="10" t="s">
        <v>221</v>
      </c>
      <c r="D114" s="24">
        <v>108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v>
      </c>
      <c r="C178" s="20" t="s">
        <v>349</v>
      </c>
      <c r="D178" s="30">
        <v>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461</v>
      </c>
      <c r="C1378" s="10" t="s">
        <v>2745</v>
      </c>
      <c r="D1378" s="11">
        <v>520</v>
      </c>
      <c r="E1378" s="12" t="e">
        <f>VLOOKUP($D1378,'[1]Profile_Cnty Export'!$B$2:$D$3010,3,FALSE)</f>
        <v>#N/A</v>
      </c>
    </row>
    <row r="1379" spans="1:5" x14ac:dyDescent="0.25">
      <c r="A1379" t="s">
        <v>2746</v>
      </c>
      <c r="B1379" s="13">
        <v>311</v>
      </c>
      <c r="C1379" s="14" t="s">
        <v>2747</v>
      </c>
      <c r="D1379" s="15">
        <v>384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54</v>
      </c>
      <c r="C1382" s="10" t="s">
        <v>2753</v>
      </c>
      <c r="D1382" s="18">
        <v>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39</v>
      </c>
      <c r="C1384" s="10" t="s">
        <v>2757</v>
      </c>
      <c r="D1384" s="18">
        <v>62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125</v>
      </c>
      <c r="E1394" s="12" t="e">
        <f>VLOOKUP($D1394,'[1]Profile_Cnty Export'!$B$2:$D$3010,3,FALSE)</f>
        <v>#N/A</v>
      </c>
    </row>
    <row r="1395" spans="1:5" x14ac:dyDescent="0.25">
      <c r="A1395" t="s">
        <v>2778</v>
      </c>
      <c r="B1395" s="13">
        <v>70</v>
      </c>
      <c r="C1395" s="14" t="s">
        <v>2779</v>
      </c>
      <c r="D1395" s="15">
        <v>98</v>
      </c>
      <c r="E1395" s="16" t="e">
        <f>VLOOKUP($D1395,'[1]Profile_Cnty Export'!$B$2:$D$3010,3,FALSE)</f>
        <v>#N/A</v>
      </c>
    </row>
    <row r="1396" spans="1:5" x14ac:dyDescent="0.25">
      <c r="A1396" t="s">
        <v>2780</v>
      </c>
      <c r="B1396" s="17">
        <v>27</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128</v>
      </c>
      <c r="C1405" s="14" t="s">
        <v>2799</v>
      </c>
      <c r="D1405" s="26">
        <v>139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37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157</v>
      </c>
      <c r="C1507" s="16"/>
    </row>
    <row r="1508" spans="1:3" x14ac:dyDescent="0.25">
      <c r="A1508" t="s">
        <v>2987</v>
      </c>
      <c r="B1508" s="17">
        <v>25</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27</v>
      </c>
      <c r="C1514" s="12"/>
    </row>
    <row r="1515" spans="1:3" x14ac:dyDescent="0.25">
      <c r="A1515" t="s">
        <v>2994</v>
      </c>
      <c r="B1515" s="13">
        <v>0</v>
      </c>
      <c r="C1515" s="16"/>
    </row>
    <row r="1516" spans="1:3" x14ac:dyDescent="0.25">
      <c r="A1516" t="s">
        <v>2995</v>
      </c>
      <c r="B1516" s="17">
        <v>29</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E896BF-FA48-4D6F-B2FE-7BAA4326341A}"/>
</file>

<file path=customXml/itemProps2.xml><?xml version="1.0" encoding="utf-8"?>
<ds:datastoreItem xmlns:ds="http://schemas.openxmlformats.org/officeDocument/2006/customXml" ds:itemID="{F7F3A3FC-7587-4EB5-AD60-9F6E12A13349}"/>
</file>

<file path=customXml/itemProps3.xml><?xml version="1.0" encoding="utf-8"?>
<ds:datastoreItem xmlns:ds="http://schemas.openxmlformats.org/officeDocument/2006/customXml" ds:itemID="{2962D966-6344-4A08-B4E7-3720BC5F3F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2023-09-27T12:27:41Z</dcterms:created>
  <dcterms:modified xsi:type="dcterms:W3CDTF">2023-09-27T12:27:43Z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