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81C7794-4983-40AE-9A5C-1EFA150F99A4}" xr6:coauthVersionLast="47" xr6:coauthVersionMax="47" xr10:uidLastSave="{00000000-0000-0000-0000-000000000000}"/>
  <bookViews>
    <workbookView xWindow="28680" yWindow="-120" windowWidth="29040" windowHeight="15840" xr2:uid="{9D12A10F-5FE6-46F8-895C-D4381BAC91C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<sst xmlns="http://schemas.openxmlformats.org/spreadsheetml/2006/main" count="3037" uniqueCount="3020">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</sst>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8862731-3EC4-484B-BBB0-0E7B77F5DF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120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34</v>
          </cell>
        </row>
        <row r="11">
          <cell r="B11" t="str">
            <v>Other Central American</v>
          </cell>
          <cell r="D11">
            <v>0</v>
          </cell>
        </row>
        <row r="12">
          <cell r="B12" t="str">
            <v>South American*</v>
          </cell>
          <cell r="D12">
            <v>107</v>
          </cell>
        </row>
        <row r="13">
          <cell r="B13" t="str">
            <v>Argentinean</v>
          </cell>
          <cell r="D13">
            <v>0</v>
          </cell>
        </row>
        <row r="14">
          <cell r="B14" t="str">
            <v>Bolivian</v>
          </cell>
          <cell r="D14">
            <v>26</v>
          </cell>
        </row>
        <row r="15">
          <cell r="B15" t="str">
            <v>Chilean</v>
          </cell>
          <cell r="D15">
            <v>0</v>
          </cell>
        </row>
        <row r="16">
          <cell r="B16" t="str">
            <v>Colombian</v>
          </cell>
          <cell r="D16">
            <v>32</v>
          </cell>
        </row>
        <row r="17">
          <cell r="B17" t="str">
            <v>Ecuadorian</v>
          </cell>
          <cell r="D17">
            <v>0</v>
          </cell>
        </row>
        <row r="18">
          <cell r="B18" t="str">
            <v>Paraguayan</v>
          </cell>
          <cell r="D18">
            <v>0</v>
          </cell>
        </row>
        <row r="19">
          <cell r="B19" t="str">
            <v>Peruvian</v>
          </cell>
          <cell r="D19">
            <v>42</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v>
          </cell>
        </row>
        <row r="68">
          <cell r="B68" t="str">
            <v>Greek alone</v>
          </cell>
          <cell r="D68">
            <v>0</v>
          </cell>
        </row>
        <row r="69">
          <cell r="B69" t="str">
            <v>Hungarian alone</v>
          </cell>
          <cell r="D69">
            <v>0</v>
          </cell>
        </row>
        <row r="70">
          <cell r="B70" t="str">
            <v>Icelandic alone</v>
          </cell>
          <cell r="D70">
            <v>0</v>
          </cell>
        </row>
        <row r="71">
          <cell r="B71" t="str">
            <v>Irish alone</v>
          </cell>
          <cell r="D71">
            <v>27</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166</v>
          </cell>
        </row>
        <row r="145">
          <cell r="B145" t="str">
            <v>White alone or in combination with one or more other races</v>
          </cell>
          <cell r="D145" t="e">
            <v>#N/A</v>
          </cell>
        </row>
        <row r="146">
          <cell r="B146" t="str">
            <v>European alone or in any combination*</v>
          </cell>
          <cell r="D146">
            <v>401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22</v>
          </cell>
        </row>
        <row r="173">
          <cell r="B173" t="str">
            <v>Frisian alone or in any combination</v>
          </cell>
          <cell r="D173">
            <v>0</v>
          </cell>
        </row>
        <row r="174">
          <cell r="B174" t="str">
            <v>Georgian alone or in any combination</v>
          </cell>
          <cell r="D174">
            <v>0</v>
          </cell>
        </row>
        <row r="175">
          <cell r="B175" t="str">
            <v>German alone or in any combination</v>
          </cell>
          <cell r="D175">
            <v>124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124</v>
          </cell>
        </row>
        <row r="180">
          <cell r="B180" t="str">
            <v>Italian alone or in any combination</v>
          </cell>
          <cell r="D180">
            <v>32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266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265</v>
          </cell>
        </row>
        <row r="253">
          <cell r="B253" t="str">
            <v>Black or African American alone</v>
          </cell>
          <cell r="D253" t="e">
            <v>#N/A</v>
          </cell>
        </row>
        <row r="254">
          <cell r="B254" t="str">
            <v>African American alone</v>
          </cell>
          <cell r="D254">
            <v>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53</v>
          </cell>
        </row>
        <row r="319">
          <cell r="B319" t="str">
            <v>Black or African American alone or in combination with one or more other races</v>
          </cell>
          <cell r="D319" t="e">
            <v>#N/A</v>
          </cell>
        </row>
        <row r="320">
          <cell r="B320" t="str">
            <v>African American alone or in any combination</v>
          </cell>
          <cell r="D320">
            <v>73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24</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189</v>
          </cell>
        </row>
        <row r="2779">
          <cell r="B2779" t="str">
            <v>Chinese, except Taiwanese alone</v>
          </cell>
          <cell r="D2779">
            <v>171</v>
          </cell>
        </row>
        <row r="2780">
          <cell r="B2780" t="str">
            <v>Hmong alone</v>
          </cell>
          <cell r="D2780">
            <v>0</v>
          </cell>
        </row>
        <row r="2781">
          <cell r="B2781" t="str">
            <v>Japanese alone</v>
          </cell>
          <cell r="D2781">
            <v>0</v>
          </cell>
        </row>
        <row r="2782">
          <cell r="B2782" t="str">
            <v>Korean alone</v>
          </cell>
          <cell r="D2782">
            <v>59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265</v>
          </cell>
        </row>
        <row r="2832">
          <cell r="B2832" t="str">
            <v>Chinese, except Taiwanese alone or in any combination</v>
          </cell>
          <cell r="D2832">
            <v>186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78</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117</v>
          </cell>
        </row>
        <row r="2848">
          <cell r="B2848" t="str">
            <v>Asian Indian alone or in any combination</v>
          </cell>
          <cell r="D2848">
            <v>65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2240-1CD2-4861-BA6E-0FC6DCDF6BE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360</v>
      </c>
      <c r="C5" s="10" t="s">
        <v>5</v>
      </c>
      <c r="D5" s="11">
        <v>401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40</v>
      </c>
      <c r="C27" s="10" t="s">
        <v>49</v>
      </c>
      <c r="D27" s="18">
        <v>133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v>
      </c>
      <c r="C34" s="14" t="s">
        <v>63</v>
      </c>
      <c r="D34" s="15">
        <v>124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v>
      </c>
      <c r="C38" s="14" t="s">
        <v>71</v>
      </c>
      <c r="D38" s="15">
        <v>124</v>
      </c>
      <c r="E38" s="16" t="e">
        <f>VLOOKUP($D38,'[1]Profile_Cnty Export'!$B$2:$D$3010,3,FALSE)</f>
        <v>#N/A</v>
      </c>
    </row>
    <row r="39" spans="1:5" x14ac:dyDescent="0.25">
      <c r="A39" t="s">
        <v>72</v>
      </c>
      <c r="B39" s="17">
        <v>0</v>
      </c>
      <c r="C39" s="10" t="s">
        <v>73</v>
      </c>
      <c r="D39" s="18">
        <v>32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36</v>
      </c>
      <c r="C82" s="14" t="s">
        <v>159</v>
      </c>
      <c r="D82" s="15">
        <v>39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171</v>
      </c>
      <c r="C101" s="10" t="s">
        <v>197</v>
      </c>
      <c r="D101" s="11">
        <v>266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166</v>
      </c>
      <c r="C111" s="20" t="s">
        <v>217</v>
      </c>
      <c r="D111" s="21">
        <v>265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66</v>
      </c>
      <c r="C114" s="10" t="s">
        <v>221</v>
      </c>
      <c r="D114" s="24">
        <v>73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24</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53</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24</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189</v>
      </c>
      <c r="C1378" s="10" t="s">
        <v>2745</v>
      </c>
      <c r="D1378" s="11">
        <v>265</v>
      </c>
      <c r="E1378" s="12" t="e">
        <f>VLOOKUP($D1378,'[1]Profile_Cnty Export'!$B$2:$D$3010,3,FALSE)</f>
        <v>#N/A</v>
      </c>
    </row>
    <row r="1379" spans="1:5" x14ac:dyDescent="0.25">
      <c r="A1379" t="s">
        <v>2746</v>
      </c>
      <c r="B1379" s="13">
        <v>171</v>
      </c>
      <c r="C1379" s="14" t="s">
        <v>2747</v>
      </c>
      <c r="D1379" s="15">
        <v>186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59</v>
      </c>
      <c r="C1382" s="10" t="s">
        <v>2753</v>
      </c>
      <c r="D1382" s="18">
        <v>78</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117</v>
      </c>
      <c r="E1394" s="12" t="e">
        <f>VLOOKUP($D1394,'[1]Profile_Cnty Export'!$B$2:$D$3010,3,FALSE)</f>
        <v>#N/A</v>
      </c>
    </row>
    <row r="1395" spans="1:5" x14ac:dyDescent="0.25">
      <c r="A1395" t="s">
        <v>2778</v>
      </c>
      <c r="B1395" s="13">
        <v>0</v>
      </c>
      <c r="C1395" s="14" t="s">
        <v>2779</v>
      </c>
      <c r="D1395" s="15">
        <v>65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120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34</v>
      </c>
      <c r="C1505" s="16"/>
    </row>
    <row r="1506" spans="1:3" x14ac:dyDescent="0.25">
      <c r="A1506" t="s">
        <v>2985</v>
      </c>
      <c r="B1506" s="17">
        <v>0</v>
      </c>
      <c r="C1506" s="12"/>
    </row>
    <row r="1507" spans="1:3" x14ac:dyDescent="0.25">
      <c r="A1507" t="s">
        <v>2986</v>
      </c>
      <c r="B1507" s="25">
        <v>107</v>
      </c>
      <c r="C1507" s="16"/>
    </row>
    <row r="1508" spans="1:3" x14ac:dyDescent="0.25">
      <c r="A1508" t="s">
        <v>2987</v>
      </c>
      <c r="B1508" s="17">
        <v>0</v>
      </c>
      <c r="C1508" s="12"/>
    </row>
    <row r="1509" spans="1:3" x14ac:dyDescent="0.25">
      <c r="A1509" t="s">
        <v>2988</v>
      </c>
      <c r="B1509" s="13">
        <v>26</v>
      </c>
      <c r="C1509" s="16"/>
    </row>
    <row r="1510" spans="1:3" x14ac:dyDescent="0.25">
      <c r="A1510" t="s">
        <v>2989</v>
      </c>
      <c r="B1510" s="17">
        <v>0</v>
      </c>
      <c r="C1510" s="12"/>
    </row>
    <row r="1511" spans="1:3" x14ac:dyDescent="0.25">
      <c r="A1511" t="s">
        <v>2990</v>
      </c>
      <c r="B1511" s="13">
        <v>32</v>
      </c>
      <c r="C1511" s="16"/>
    </row>
    <row r="1512" spans="1:3" x14ac:dyDescent="0.25">
      <c r="A1512" t="s">
        <v>2991</v>
      </c>
      <c r="B1512" s="17">
        <v>0</v>
      </c>
      <c r="C1512" s="12"/>
    </row>
    <row r="1513" spans="1:3" x14ac:dyDescent="0.25">
      <c r="A1513" t="s">
        <v>2992</v>
      </c>
      <c r="B1513" s="13">
        <v>0</v>
      </c>
      <c r="C1513" s="16"/>
    </row>
    <row r="1514" spans="1:3" x14ac:dyDescent="0.25">
      <c r="A1514" t="s">
        <v>2993</v>
      </c>
      <c r="B1514" s="17">
        <v>42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5EFAF43-3D0D-40F4-974C-EF0CAFBF8DA1}"/>
</file>

<file path=customXml/itemProps2.xml><?xml version="1.0" encoding="utf-8"?>
<ds:datastoreItem xmlns:ds="http://schemas.openxmlformats.org/officeDocument/2006/customXml" ds:itemID="{521DF106-AE18-4A31-BFA0-6949AD1D8DFF}"/>
</file>

<file path=customXml/itemProps3.xml><?xml version="1.0" encoding="utf-8"?>
<ds:datastoreItem xmlns:ds="http://schemas.openxmlformats.org/officeDocument/2006/customXml" ds:itemID="{CA42ECBC-4D20-4CCA-97B9-70A44A23EF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2023-09-27T12:27:20Z</dcterms:created>
  <dcterms:modified xsi:type="dcterms:W3CDTF">2023-09-27T12:27:21Z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