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626AB67-FBED-4362-86B2-A11AB29E9D06}" xr6:coauthVersionLast="47" xr6:coauthVersionMax="47" xr10:uidLastSave="{00000000-0000-0000-0000-000000000000}"/>
  <bookViews>
    <workbookView xWindow="28680" yWindow="-120" windowWidth="29040" windowHeight="15840" xr2:uid="{49B59775-E98C-45D8-9D6B-ADB01A15D57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<sst xmlns="http://schemas.openxmlformats.org/spreadsheetml/2006/main" count="3037" uniqueCount="3020">
  <si>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</si>
  <si>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</si>
  <si>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</si>
  <si>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</si>
  <si>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</si>
  <si>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</si>
  <si>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</si>
  <si>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</si>
  <si>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</si>
  <si>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</si>
  <si>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</si>
  <si>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</si>
  <si>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</si>
  <si>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</si>
  <si>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</si>
  <si>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</si>
  <si>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</si>
  <si>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</si>
  <si>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</si>
  <si>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</si>
  <si>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</si>
  <si>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</si>
  <si>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</si>
  <si>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</si>
  <si>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</si>
  <si>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</si>
  <si>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</si>
  <si>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</si>
  <si>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</si>
  <si>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</si>
  <si>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</si>
  <si>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</si>
  <si>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</si>
  <si>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</si>
  <si>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</si>
  <si>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</si>
  <si>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</si>
  <si>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</si>
  <si>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</si>
  <si>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</si>
  <si>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</si>
  <si>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</si>
  <si>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</si>
  <si>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</si>
  <si>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</si>
  <si>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</si>
  <si>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</si>
  <si>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</si>
  <si>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</si>
  <si>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</si>
  <si>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</si>
  <si>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</si>
  <si>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</si>
  <si>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</si>
  <si>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</si>
  <si>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</si>
  <si>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</si>
  <si>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</si>
  <si>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</si>
  <si>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</si>
  <si>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</si>
  <si>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</si>
  <si>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</si>
  <si>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</si>
  <si>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</si>
  <si>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</si>
  <si>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</si>
  <si>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</si>
  <si>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</si>
  <si>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</si>
  <si>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</si>
  <si>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</si>
  <si>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</si>
  <si>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</si>
  <si>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</si>
  <si>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</si>
  <si>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</si>
  <si>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</si>
  <si>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</si>
  <si>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</si>
  <si>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</si>
  <si>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</si>
  <si>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</si>
  <si>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</si>
  <si>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</si>
  <si>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</si>
  <si>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</si>
  <si>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</si>
  <si>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</si>
  <si>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</si>
  <si>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</si>
  <si>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</si>
  <si>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</si>
  <si>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</si>
  <si>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</si>
  <si>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</si>
  <si>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</si>
  <si>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</si>
  <si>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</si>
  <si>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</si>
  <si>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</si>
  <si>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</si>
  <si>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</si>
  <si>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</si>
  <si>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</si>
  <si>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</si>
  <si>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</si>
  <si>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</si>
  <si>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</si>
  <si>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</si>
  <si>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</si>
  <si>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</si>
  <si>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</si>
  <si>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</si>
  <si>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</si>
  <si>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</si>
  <si>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</si>
  <si>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</si>
  <si>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</si>
  <si>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</si>
  <si>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</si>
  <si>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</si>
  <si>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</si>
  <si>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</si>
  <si>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</si>
  <si>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</si>
  <si>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</si>
  <si>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</si>
  <si>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</si>
  <si>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</si>
  <si>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</si>
  <si>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</si>
  <si>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</si>
  <si>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</si>
  <si>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</si>
  <si>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</si>
  <si>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</si>
  <si>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</si>
  <si>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</si>
  <si>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</si>
  <si>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</si>
  <si>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</si>
  <si>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</si>
  <si>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</si>
  <si>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</si>
  <si>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</si>
  <si>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</si>
  <si>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</si>
  <si>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</si>
  <si>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</si>
  <si>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</si>
  <si>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</si>
  <si>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</si>
  <si>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</si>
  <si>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</si>
  <si>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</si>
  <si>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</si>
  <si>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</si>
  <si>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</si>
  <si>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</si>
  <si>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</si>
  <si>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</si>
  <si>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</si>
  <si>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</si>
  <si>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</si>
  <si>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</si>
  <si>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</si>
  <si>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</si>
  <si>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</si>
  <si>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</si>
  <si>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</si>
  <si>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</si>
  <si>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</si>
  <si>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</si>
  <si>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</si>
  <si>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</si>
  <si>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</si>
  <si>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</si>
  <si>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</si>
  <si>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</si>
  <si>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</si>
  <si>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</si>
  <si>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</si>
  <si>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</si>
  <si>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</si>
  <si>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</si>
  <si>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</si>
  <si>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</si>
  <si>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</si>
  <si>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</si>
  <si>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</si>
  <si>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</si>
  <si>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</si>
  <si>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</si>
  <si>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</si>
  <si>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</si>
  <si>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</si>
  <si>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</si>
  <si>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</si>
  <si>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</si>
  <si>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</si>
  <si>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</si>
  <si>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</si>
  <si>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</si>
  <si>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</si>
  <si>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</si>
  <si>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</si>
  <si>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</si>
  <si>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</si>
  <si>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</si>
  <si>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</si>
  <si>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</si>
  <si>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</si>
  <si>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</si>
  <si>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</si>
  <si>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</si>
  <si>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</si>
  <si>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</si>
  <si>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</si>
  <si>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</si>
  <si>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</si>
  <si>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</si>
  <si>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</si>
  <si>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</si>
  <si>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</si>
  <si>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</si>
  <si>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</si>
  <si>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</si>
  <si>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</si>
  <si>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</si>
  <si>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</si>
  <si>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</si>
  <si>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</si>
  <si>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</si>
  <si>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</si>
  <si>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</si>
  <si>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</si>
  <si>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</si>
  <si>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</si>
  <si>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</si>
  <si>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</si>
  <si>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</si>
  <si>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</si>
  <si>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</si>
  <si>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</si>
  <si>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</si>
  <si>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</si>
  <si>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</si>
  <si>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</si>
  <si>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</si>
  <si>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</si>
  <si>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</si>
  <si>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</si>
  <si>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</si>
  <si>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</si>
  <si>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</si>
  <si>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</si>
  <si>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</si>
  <si>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</si>
  <si>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</si>
  <si>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</si>
  <si>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</si>
  <si>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</si>
  <si>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</si>
  <si>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</si>
  <si>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</si>
  <si>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</si>
  <si>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</si>
  <si>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</si>
  <si>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</si>
  <si>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</si>
  <si>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</si>
  <si>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</si>
  <si>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</si>
  <si>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</si>
  <si>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</si>
  <si>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</si>
  <si>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</si>
  <si>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</si>
  <si>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</si>
  <si>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</si>
  <si>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</si>
  <si>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</si>
  <si>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</si>
  <si>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</si>
  <si>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</si>
  <si>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</si>
  <si>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</si>
  <si>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</si>
  <si>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</si>
  <si>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</si>
  <si>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</si>
  <si>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</si>
  <si>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</si>
  <si>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</si>
  <si>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</si>
  <si>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</si>
  <si>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</si>
  <si>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</si>
  <si>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</si>
  <si>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</si>
  <si>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</si>
  <si>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</si>
  <si>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</si>
  <si>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</si>
  <si>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</si>
  <si>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</si>
  <si>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</si>
  <si>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</si>
  <si>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</si>
  <si>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</si>
  <si>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</si>
  <si>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</si>
  <si>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</si>
  <si>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</si>
  <si>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</si>
  <si>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</si>
  <si>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</si>
  <si>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</si>
  <si>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</si>
  <si>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</si>
  <si>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</si>
  <si>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</si>
  <si>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</si>
  <si>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</si>
  <si>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</si>
  <si>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</si>
  <si>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</si>
  <si>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</si>
  <si>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</si>
  <si>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</si>
  <si>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</si>
  <si>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</si>
  <si>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</si>
  <si>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</si>
  <si>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</si>
  <si>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</si>
  <si>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</si>
  <si>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</si>
  <si>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</si>
  <si>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</si>
  <si>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</si>
  <si>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</si>
  <si>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</si>
  <si>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</si>
  <si>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</si>
  <si>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</si>
  <si>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</si>
  <si>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</si>
  <si>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</si>
  <si>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</si>
  <si>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</si>
  <si>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</si>
  <si>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</si>
  <si>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</si>
  <si>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</si>
  <si>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</si>
  <si>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</si>
  <si>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</si>
  <si>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</si>
  <si>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</si>
  <si>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</si>
  <si>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</si>
  <si>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</si>
  <si>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</si>
  <si>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</si>
  <si>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</si>
  <si>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</si>
  <si>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</si>
  <si>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</si>
  <si>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</si>
  <si>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</si>
  <si>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</si>
  <si>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</si>
  <si>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</si>
  <si>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</si>
  <si>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</si>
  <si>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</si>
  <si>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</si>
  <si>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</si>
  <si>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</si>
  <si>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</si>
  <si>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</si>
  <si>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</si>
  <si>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</si>
  <si>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</si>
  <si>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</si>
  <si>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</si>
  <si>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</si>
  <si>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</si>
  <si>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</si>
  <si>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</si>
  <si>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</si>
  <si>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</si>
  <si>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</si>
  <si>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</si>
  <si>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</si>
  <si>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</si>
  <si>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</si>
  <si>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</si>
  <si>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</si>
  <si>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</si>
  <si>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</si>
  <si>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</si>
  <si>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</si>
  <si>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</si>
  <si>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</si>
  <si>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</si>
  <si>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</si>
  <si>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</si>
  <si>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</si>
  <si>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</si>
  <si>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</si>
  <si>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</si>
  <si>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</si>
  <si>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</si>
  <si>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</si>
  <si>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</si>
  <si>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</si>
  <si>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</si>
  <si>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</si>
  <si>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</si>
  <si>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</si>
  <si>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</si>
  <si>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</si>
  <si>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</si>
  <si>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</si>
  <si>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</si>
  <si>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</si>
  <si>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</si>
  <si>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</si>
  <si>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</si>
  <si>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</si>
  <si>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</si>
  <si>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</si>
  <si>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</si>
  <si>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</si>
  <si>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</si>
  <si>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</si>
  <si>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</si>
  <si>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</si>
  <si>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</si>
  <si>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</si>
  <si>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</si>
  <si>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</si>
  <si>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</si>
  <si>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</si>
  <si>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</si>
  <si>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</si>
  <si>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</si>
  <si>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</si>
  <si>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</si>
  <si>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</si>
  <si>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</si>
  <si>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</si>
  <si>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</si>
  <si>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</si>
  <si>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</si>
  <si>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</si>
  <si>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</si>
  <si>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</si>
  <si>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</si>
  <si>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</si>
  <si>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</si>
  <si>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</si>
  <si>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</si>
  <si>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</si>
  <si>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</si>
  <si>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</si>
  <si>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</si>
  <si>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</si>
  <si>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</si>
  <si>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</si>
  <si>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</si>
  <si>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</si>
  <si>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</si>
  <si>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</si>
  <si>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</si>
  <si>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</si>
  <si>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</si>
  <si>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</si>
  <si>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</si>
  <si>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</si>
  <si>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</si>
  <si>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</si>
  <si>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</si>
  <si>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</si>
  <si>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</si>
  <si>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</si>
  <si>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</si>
  <si>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</si>
  <si>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</si>
  <si>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</si>
  <si>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</si>
  <si>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</si>
  <si>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</si>
  <si>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</si>
  <si>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</si>
  <si>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</si>
  <si>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</si>
  <si>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</si>
  <si>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</si>
  <si>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</si>
  <si>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</si>
  <si>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</si>
  <si>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</si>
  <si>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</si>
  <si>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</si>
  <si>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</si>
  <si>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</si>
  <si>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</si>
  <si>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</si>
  <si>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</si>
  <si>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</si>
  <si>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</si>
  <si>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</si>
  <si>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</si>
  <si>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</si>
  <si>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</si>
  <si>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</si>
  <si>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</si>
  <si>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</si>
  <si>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</si>
  <si>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</si>
  <si>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</si>
  <si>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</si>
  <si>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</si>
  <si>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</si>
  <si>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</si>
  <si>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</si>
  <si>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</si>
  <si>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</si>
  <si>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</si>
  <si>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</si>
  <si>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</si>
  <si>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</si>
  <si>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</si>
  <si>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</si>
  <si>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</si>
  <si>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</si>
  <si>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</si>
  <si>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</si>
  <si>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</si>
  <si>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</si>
  <si>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</si>
  <si>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</si>
  <si>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</si>
  <si>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</si>
  <si>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</si>
  <si>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</si>
  <si>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</si>
  <si>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</si>
  <si>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</si>
  <si>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</si>
  <si>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</si>
  <si>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</si>
  <si>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</si>
  <si>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</si>
  <si>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</si>
  <si>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</si>
  <si>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</si>
  <si>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</si>
  <si>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</si>
  <si>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</si>
  <si>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</si>
  <si>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</si>
  <si>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</si>
  <si>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</si>
  <si>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</si>
  <si>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</si>
  <si>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</si>
  <si>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</si>
  <si>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</si>
  <si>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</si>
  <si>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</si>
  <si>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</si>
  <si>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</si>
  <si>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</si>
  <si>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</si>
  <si>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</si>
  <si>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</si>
  <si>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</si>
  <si>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</si>
  <si>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</si>
  <si>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</si>
  <si>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</si>
  <si>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</si>
  <si>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</si>
  <si>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</si>
  <si>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</si>
  <si>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</si>
  <si>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</si>
  <si>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</si>
  <si>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</si>
  <si>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</si>
  <si>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</si>
  <si>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</si>
  <si>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</si>
  <si>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</si>
  <si>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</si>
  <si>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</si>
  <si>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</si>
  <si>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</si>
  <si>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</si>
  <si>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</si>
  <si>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</si>
  <si>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</si>
  <si>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</si>
  <si>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</si>
  <si>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</si>
  <si>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</si>
  <si>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</si>
  <si>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</si>
  <si>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</si>
  <si>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</si>
  <si>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</si>
  <si>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</si>
  <si>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</si>
  <si>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</si>
  <si>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</si>
  <si>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</si>
  <si>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</si>
  <si>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</si>
  <si>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</si>
  <si>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</si>
  <si>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</si>
  <si>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</si>
  <si>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</si>
  <si>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</si>
  <si>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</si>
  <si>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</si>
  <si>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</si>
  <si>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</si>
  <si>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</si>
  <si>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</si>
  <si>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</si>
  <si>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</si>
  <si>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</si>
  <si>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</si>
  <si>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</si>
  <si>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</si>
  <si>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</si>
  <si>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</si>
  <si>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</si>
  <si>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</si>
  <si>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</si>
  <si>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</si>
  <si>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</si>
  <si>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</si>
  <si>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</si>
  <si>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</si>
  <si>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</si>
  <si>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</si>
  <si>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</si>
  <si>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</si>
  <si>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</si>
  <si>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</si>
  <si>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</si>
  <si>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</si>
  <si>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</si>
  <si>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</si>
  <si>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</si>
  <si>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</si>
  <si>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</si>
  <si>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</si>
  <si>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</si>
  <si>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</si>
  <si>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</si>
  <si>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</si>
  <si>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</si>
  <si>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</si>
  <si>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</si>
  <si>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</si>
  <si>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</si>
  <si>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</si>
  <si>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</si>
  <si>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</si>
  <si>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</si>
  <si>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</si>
  <si>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</si>
  <si>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</si>
  <si>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</si>
  <si>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</si>
  <si>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</si>
  <si>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</si>
  <si>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</si>
  <si>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</si>
  <si>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</si>
  <si>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</si>
  <si>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</si>
  <si>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</si>
  <si>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</si>
  <si>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</si>
  <si>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</si>
  <si>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</si>
  <si>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</si>
  <si>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</si>
  <si>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</si>
  <si>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</si>
  <si>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</si>
  <si>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</si>
  <si>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</si>
  <si>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</si>
  <si>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</si>
  <si>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</si>
  <si>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</si>
  <si>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</si>
  <si>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</si>
  <si>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</si>
  <si>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</si>
  <si>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</si>
  <si>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</si>
  <si>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</si>
  <si>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</si>
  <si>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</si>
  <si>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</si>
  <si>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</si>
  <si>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</si>
  <si>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</si>
  <si>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</si>
  <si>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</si>
  <si>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</si>
  <si>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</si>
  <si>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</si>
  <si>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</si>
  <si>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</si>
  <si>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</si>
  <si>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</si>
  <si>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</si>
  <si>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</si>
  <si>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</si>
  <si>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</si>
  <si>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</si>
  <si>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</si>
  <si>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</si>
  <si>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</si>
  <si>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</si>
  <si>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</si>
  <si>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</si>
  <si>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</si>
  <si>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</si>
  <si>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</si>
  <si>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</si>
  <si>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</si>
  <si>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</si>
  <si>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</si>
  <si>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</si>
  <si>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</si>
  <si>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</si>
  <si>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</si>
  <si>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</si>
  <si>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</si>
  <si>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</si>
  <si>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</si>
  <si>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</si>
  <si>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</si>
  <si>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</si>
  <si>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</si>
  <si>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</si>
  <si>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</si>
  <si>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</si>
  <si>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</si>
  <si>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</si>
  <si>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</si>
  <si>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</si>
  <si>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</si>
  <si>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</si>
  <si>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</si>
  <si>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</si>
  <si>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</si>
  <si>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</si>
  <si>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</si>
  <si>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</si>
  <si>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</si>
  <si>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</si>
  <si>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</si>
  <si>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</si>
  <si>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</si>
  <si>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</si>
  <si>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</si>
  <si>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</si>
  <si>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</si>
  <si>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</si>
  <si>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</si>
  <si>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</si>
  <si>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</si>
  <si>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</si>
  <si>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</si>
  <si>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</si>
  <si>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</si>
  <si>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</si>
  <si>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</si>
  <si>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</si>
  <si>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</si>
  <si>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</si>
  <si>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</si>
  <si>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</si>
  <si>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</si>
  <si>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</si>
  <si>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</si>
  <si>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</si>
  <si>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</si>
  <si>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</si>
  <si>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</si>
  <si>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</si>
  <si>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</si>
  <si>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</si>
  <si>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</si>
  <si>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</si>
  <si>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</si>
  <si>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</si>
  <si>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</si>
  <si>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</si>
  <si>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</si>
  <si>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</si>
  <si>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</si>
  <si>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</si>
  <si>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</si>
  <si>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</si>
  <si>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</si>
  <si>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</si>
  <si>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</si>
  <si>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</si>
  <si>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</si>
  <si>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</si>
  <si>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</si>
  <si>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</si>
  <si>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</si>
  <si>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</si>
  <si>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</si>
  <si>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</si>
  <si>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</si>
  <si>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</si>
  <si>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</si>
  <si>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</si>
  <si>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</si>
  <si>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</si>
  <si>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</si>
  <si>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</si>
  <si>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</si>
  <si>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</si>
  <si>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</si>
  <si>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</si>
  <si>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</si>
  <si>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</si>
  <si>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</si>
  <si>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</si>
  <si>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</si>
  <si>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</si>
  <si>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</si>
  <si>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</si>
  <si>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</si>
  <si>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</si>
  <si>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</si>
  <si>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</si>
  <si>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</si>
  <si>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</si>
  <si>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</si>
  <si>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</si>
  <si>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</si>
  <si>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</si>
  <si>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</si>
  <si>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</si>
  <si>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</si>
  <si>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</si>
  <si>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</si>
  <si>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</si>
  <si>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</si>
  <si>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</si>
  <si>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</si>
  <si>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</si>
  <si>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</si>
  <si>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</si>
  <si>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</si>
  <si>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</si>
  <si>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</si>
  <si>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</si>
  <si>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</si>
  <si>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</si>
  <si>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</si>
  <si>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</si>
  <si>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</si>
  <si>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</si>
  <si>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</si>
  <si>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</si>
  <si>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</si>
  <si>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</si>
  <si>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</si>
  <si>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</si>
  <si>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</si>
  <si>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</si>
  <si>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</si>
  <si>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</si>
  <si>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</si>
  <si>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</si>
  <si>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</si>
  <si>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</si>
  <si>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</si>
  <si>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</si>
  <si>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</si>
  <si>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</si>
  <si>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</si>
  <si>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</si>
  <si>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</si>
  <si>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</si>
  <si>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</si>
  <si>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</si>
  <si>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</si>
  <si>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</si>
  <si>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</si>
  <si>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</si>
  <si>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</si>
  <si>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</si>
  <si>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</si>
  <si>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</si>
  <si>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</si>
  <si>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</si>
  <si>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</si>
  <si>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</si>
  <si>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</si>
  <si>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</si>
  <si>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</si>
  <si>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</si>
  <si>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</si>
  <si>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</si>
  <si>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</si>
  <si>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</si>
  <si>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</si>
  <si>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</si>
  <si>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</si>
  <si>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</si>
  <si>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</si>
  <si>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</si>
  <si>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</si>
  <si>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</si>
  <si>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</si>
  <si>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</si>
  <si>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</si>
  <si>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</si>
  <si>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</si>
  <si>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</si>
  <si>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</si>
  <si>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</si>
  <si>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</si>
  <si>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</si>
  <si>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</si>
  <si>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</si>
  <si>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</si>
  <si>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</si>
  <si>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</si>
  <si>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</si>
  <si>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</si>
  <si>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</si>
  <si>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</si>
  <si>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</si>
  <si>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</si>
  <si>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</si>
  <si>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</si>
  <si>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</si>
  <si>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</si>
  <si>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</si>
  <si>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</si>
  <si>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</si>
  <si>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</si>
  <si>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</si>
  <si>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</si>
  <si>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</si>
  <si>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</si>
  <si>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</si>
  <si>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</si>
  <si>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</si>
  <si>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</si>
  <si>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</si>
  <si>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</si>
  <si>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</si>
  <si>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</si>
  <si>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</si>
  <si>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</si>
  <si>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</si>
  <si>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</si>
  <si>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</si>
  <si>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</si>
  <si>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</si>
  <si>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</si>
  <si>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</si>
  <si>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</si>
  <si>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</si>
  <si>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</si>
  <si>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</si>
  <si>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</si>
  <si>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</si>
  <si>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</si>
  <si>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</si>
  <si>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</si>
  <si>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</si>
  <si>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</si>
  <si>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</si>
  <si>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</si>
  <si>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</si>
  <si>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</si>
  <si>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</si>
  <si>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</si>
  <si>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</si>
  <si>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</si>
  <si>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</si>
  <si>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</si>
  <si>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</si>
  <si>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</si>
  <si>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</si>
  <si>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</si>
  <si>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</si>
  <si>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</si>
  <si>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</si>
  <si>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</si>
  <si>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</si>
  <si>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</si>
  <si>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</si>
  <si>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</si>
  <si>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</si>
  <si>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</si>
  <si>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</si>
  <si>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</si>
  <si>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</si>
  <si>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</si>
  <si>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</si>
  <si>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</si>
  <si>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</si>
  <si>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</si>
  <si>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</si>
  <si>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</si>
  <si>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</si>
  <si>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</si>
  <si>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</si>
  <si>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</si>
  <si>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</si>
  <si>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</si>
  <si>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</si>
  <si>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</si>
  <si>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</si>
  <si>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</si>
  <si>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</si>
  <si>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</si>
  <si>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</si>
  <si>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</si>
  <si>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</si>
  <si>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</si>
  <si>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</si>
  <si>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</si>
  <si>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</si>
  <si>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</si>
  <si>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</si>
  <si>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</si>
  <si>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</si>
  <si>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</si>
  <si>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</si>
  <si>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</si>
  <si>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</si>
  <si>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</si>
  <si>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</si>
  <si>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</si>
  <si>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</si>
  <si>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</si>
  <si>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</si>
  <si>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</si>
  <si>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</si>
  <si>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</si>
  <si>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</si>
  <si>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</si>
  <si>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</si>
  <si>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</si>
  <si>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</si>
  <si>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</si>
  <si>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</si>
  <si>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</si>
  <si>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</si>
  <si>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</si>
  <si>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</si>
  <si>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</si>
  <si>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</si>
  <si>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</si>
  <si>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</si>
  <si>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</si>
  <si>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</si>
  <si>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</si>
  <si>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</si>
  <si>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</si>
  <si>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</si>
  <si>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</si>
  <si>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</si>
  <si>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</si>
  <si>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</si>
  <si>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</si>
  <si>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</si>
  <si>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</si>
  <si>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</si>
  <si>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</si>
  <si>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</si>
  <si>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</si>
  <si>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</si>
  <si>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</si>
  <si>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</si>
  <si>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</si>
  <si>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</si>
  <si>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</si>
  <si>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</si>
  <si>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</si>
  <si>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</si>
  <si>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</si>
  <si>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</si>
  <si>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</si>
  <si>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</si>
  <si>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</si>
  <si>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</si>
  <si>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</si>
  <si>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</si>
  <si>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</si>
  <si>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</si>
  <si>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</si>
  <si>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</si>
  <si>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</si>
  <si>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</si>
  <si>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</si>
  <si>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</si>
  <si>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</si>
  <si>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</si>
  <si>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</si>
  <si>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</si>
  <si>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</si>
  <si>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</si>
  <si>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</si>
  <si>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</si>
  <si>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</si>
  <si>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</si>
  <si>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</si>
  <si>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</si>
  <si>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</si>
  <si>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</si>
  <si>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</si>
  <si>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</si>
  <si>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</si>
  <si>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</si>
  <si>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</si>
  <si>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</si>
  <si>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</si>
  <si>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</si>
  <si>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</si>
  <si>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</si>
  <si>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</si>
  <si>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</si>
  <si>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</si>
  <si>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</si>
  <si>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</si>
  <si>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</si>
  <si>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</si>
  <si>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</si>
  <si>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</si>
  <si>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</si>
  <si>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</si>
  <si>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</si>
  <si>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</si>
  <si>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</si>
  <si>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</si>
  <si>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</si>
  <si>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</si>
  <si>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</si>
  <si>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</si>
  <si>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</si>
  <si>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</si>
  <si>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</si>
  <si>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</si>
  <si>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</si>
  <si>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</si>
  <si>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</si>
  <si>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</si>
  <si>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</si>
  <si>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</si>
  <si>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</si>
  <si>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</si>
  <si>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</si>
  <si>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</si>
  <si>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</si>
  <si>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</si>
  <si>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</si>
  <si>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</si>
  <si>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</si>
  <si>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</si>
  <si>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</si>
  <si>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</si>
  <si>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</si>
  <si>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</si>
  <si>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</si>
  <si>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</si>
  <si>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</si>
  <si>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</si>
  <si>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</si>
  <si>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</si>
  <si>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</si>
  <si>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</si>
  <si>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</si>
  <si>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</si>
  <si>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</si>
  <si>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</si>
  <si>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</si>
  <si>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</si>
  <si>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</si>
  <si>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</si>
  <si>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</si>
  <si>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</si>
  <si>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</si>
  <si>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</si>
  <si>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</si>
  <si>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</si>
  <si>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</si>
  <si>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</si>
  <si>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</si>
  <si>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</si>
  <si>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</si>
  <si>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</si>
  <si>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</si>
  <si>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</si>
  <si>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</si>
  <si>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</si>
  <si>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</si>
  <si>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</si>
  <si>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</si>
  <si>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</si>
  <si>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</si>
  <si>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</si>
  <si>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</si>
  <si>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</si>
  <si>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</si>
  <si>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</si>
  <si>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</si>
  <si>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</si>
  <si>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</si>
  <si>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</si>
  <si>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</si>
  <si>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</si>
  <si>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</si>
  <si>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</si>
  <si>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</si>
  <si>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</si>
  <si>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</si>
  <si>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</si>
  <si>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</si>
  <si>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</si>
  <si>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</si>
  <si>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</si>
  <si>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</si>
  <si>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</si>
  <si>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</si>
  <si>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</si>
  <si>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</si>
  <si>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</si>
  <si>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</si>
  <si>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</si>
  <si>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</si>
  <si>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</si>
  <si>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</si>
  <si>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</si>
  <si>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</si>
  <si>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</si>
  <si>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</si>
  <si>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</si>
  <si>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</si>
  <si>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</si>
  <si>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</si>
  <si>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</si>
  <si>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</si>
  <si>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</si>
  <si>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</si>
  <si>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</si>
  <si>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</si>
  <si>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</si>
  <si>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</si>
  <si>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</si>
  <si>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</si>
  <si>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</si>
  <si>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</si>
  <si>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</si>
  <si>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</si>
  <si>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</si>
  <si>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</si>
  <si>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</si>
  <si>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</si>
  <si>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</si>
  <si>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</si>
  <si>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</si>
  <si>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</si>
  <si>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</si>
  <si>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</si>
  <si>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</si>
  <si>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</si>
  <si>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</si>
  <si>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</si>
  <si>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</si>
  <si>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</si>
  <si>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</si>
  <si>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</si>
  <si>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</si>
  <si>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</si>
  <si>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</si>
  <si>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</si>
  <si>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</si>
  <si>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</si>
  <si>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</si>
  <si>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</si>
  <si>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</si>
  <si>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</si>
  <si>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</si>
  <si>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</si>
  <si>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</si>
  <si>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</si>
  <si>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</si>
  <si>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</si>
  <si>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</si>
  <si>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</si>
  <si>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</si>
  <si>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</si>
  <si>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</si>
  <si>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</si>
  <si>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</si>
  <si>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</si>
  <si>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</si>
  <si>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</si>
  <si>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</si>
  <si>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</si>
  <si>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</si>
  <si>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</si>
  <si>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</si>
  <si>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</si>
  <si>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</si>
  <si>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</si>
  <si>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</si>
  <si>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</si>
  <si>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</si>
  <si>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</si>
  <si>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</si>
  <si>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</si>
  <si>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</si>
  <si>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</si>
  <si>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</si>
  <si>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</si>
  <si>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</si>
  <si>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</si>
  <si>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</si>
  <si>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</si>
  <si>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</si>
  <si>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</si>
  <si>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</si>
  <si>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</si>
  <si>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</si>
  <si>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</si>
  <si>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</si>
  <si>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</si>
  <si>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</si>
  <si>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</si>
  <si>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</si>
  <si>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</si>
  <si>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</si>
  <si>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</si>
  <si>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</si>
  <si>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</si>
  <si>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</si>
  <si>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</si>
  <si>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</si>
  <si>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</si>
  <si>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</si>
  <si>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</si>
  <si>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</si>
  <si>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</si>
  <si>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</si>
  <si>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</si>
  <si>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</si>
  <si>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</si>
  <si>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</si>
  <si>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</si>
  <si>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</si>
  <si>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</si>
  <si>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</si>
  <si>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</si>
  <si>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</si>
  <si>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</si>
  <si>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</si>
  <si>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</si>
  <si>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</si>
  <si>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</si>
  <si>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</si>
  <si>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</si>
  <si>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</si>
  <si>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</si>
  <si>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</si>
  <si>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</si>
  <si>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</si>
  <si>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</si>
  <si>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</si>
  <si>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</si>
  <si>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</si>
  <si>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</si>
  <si>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</si>
  <si>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</si>
  <si>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</si>
  <si>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</si>
  <si>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</si>
  <si>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</si>
  <si>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</si>
  <si>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</si>
  <si>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</si>
  <si>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</si>
  <si>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</si>
  <si>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</si>
  <si>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</si>
  <si>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</si>
  <si>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</si>
  <si>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</si>
  <si>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</si>
  <si>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</si>
  <si>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</si>
  <si>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</si>
  <si>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</si>
  <si>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</si>
  <si>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</si>
  <si>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</si>
  <si>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</si>
  <si>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</si>
  <si>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</si>
  <si>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</si>
  <si>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</si>
  <si>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</si>
  <si>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</si>
  <si>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</si>
  <si>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</si>
  <si>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</si>
  <si>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</si>
  <si>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</si>
  <si>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</si>
  <si>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</si>
  <si>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</si>
  <si>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</si>
  <si>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</si>
  <si>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</si>
  <si>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</si>
  <si>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</si>
  <si>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</si>
  <si>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</si>
  <si>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</si>
  <si>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</si>
  <si>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</si>
  <si>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</si>
  <si>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</si>
  <si>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</si>
  <si>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</si>
  <si>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</si>
  <si>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</si>
  <si>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</si>
  <si>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</si>
  <si>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</si>
  <si>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</si>
  <si>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</si>
  <si>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</si>
  <si>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</si>
  <si>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</si>
  <si>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</si>
  <si>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</si>
  <si>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</si>
  <si>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</si>
  <si>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</si>
  <si>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</si>
  <si>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</si>
  <si>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</si>
  <si>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</si>
  <si>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</si>
  <si>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</si>
  <si>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</si>
  <si>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</si>
  <si>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</si>
  <si>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</si>
  <si>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</si>
  <si>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</si>
  <si>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</si>
  <si>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</si>
  <si>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</si>
  <si>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</si>
  <si>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</si>
  <si>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</si>
  <si>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</si>
  <si>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</si>
  <si>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</si>
  <si>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</si>
  <si>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</si>
  <si>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</si>
  <si>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</si>
  <si>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</si>
  <si>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</si>
  <si>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</si>
  <si>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</si>
  <si>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</si>
  <si>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</si>
  <si>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</si>
  <si>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</si>
  <si>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</si>
  <si>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</si>
  <si>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</si>
  <si>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</si>
  <si>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</si>
  <si>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</si>
  <si>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</si>
  <si>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</si>
  <si>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</si>
  <si>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</si>
  <si>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</si>
  <si>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</si>
  <si>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</si>
  <si>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</si>
  <si>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</si>
  <si>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</si>
  <si>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</si>
  <si>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</si>
  <si>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</si>
  <si>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</si>
  <si>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</si>
  <si>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</si>
  <si>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</si>
  <si>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</si>
  <si>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</si>
  <si>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</si>
  <si>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</si>
  <si>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</si>
  <si>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</si>
  <si>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</si>
  <si>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</si>
  <si>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</si>
  <si>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</si>
  <si>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</si>
  <si>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</si>
  <si>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</si>
  <si>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</si>
  <si>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</si>
  <si>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</si>
  <si>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</si>
  <si>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</si>
  <si>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</si>
  <si>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</si>
  <si>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</si>
  <si>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</si>
  <si>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</si>
  <si>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</si>
  <si>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</si>
  <si>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</si>
  <si>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</si>
  <si>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</si>
  <si>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</si>
  <si>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</si>
  <si>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</si>
  <si>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</si>
  <si>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</si>
  <si>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</si>
  <si>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</si>
  <si>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</si>
  <si>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</si>
  <si>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</si>
  <si>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</si>
  <si>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</si>
  <si>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</si>
  <si>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</si>
  <si>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</si>
  <si>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</si>
  <si>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</si>
  <si>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</si>
  <si>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</si>
  <si>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</si>
  <si>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</si>
  <si>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</si>
  <si>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</si>
  <si>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</si>
  <si>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</si>
  <si>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</si>
  <si>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</si>
  <si>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</si>
  <si>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</si>
  <si>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</si>
  <si>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</si>
  <si>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</si>
  <si>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</si>
  <si>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</si>
  <si>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</si>
  <si>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</si>
  <si>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</si>
  <si>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</si>
  <si>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</si>
  <si>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</si>
  <si>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</si>
  <si>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</si>
  <si>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</si>
  <si>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</si>
  <si>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</si>
  <si>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</si>
  <si>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</si>
  <si>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</si>
  <si>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</si>
  <si>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</si>
  <si>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</si>
  <si>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</si>
  <si>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</si>
  <si>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</si>
  <si>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</si>
  <si>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</si>
  <si>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</si>
  <si>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</si>
  <si>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</si>
  <si>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</si>
  <si>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</si>
  <si>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</si>
  <si>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</si>
  <si>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</si>
  <si>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</si>
  <si>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</si>
  <si>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</si>
  <si>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</si>
  <si>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</si>
  <si>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</si>
  <si>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</si>
  <si>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</si>
  <si>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</si>
  <si>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</si>
  <si>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</si>
  <si>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</si>
  <si>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</si>
  <si>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</si>
  <si>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</si>
  <si>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</si>
  <si>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</si>
  <si>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</si>
  <si>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</si>
  <si>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</si>
  <si>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</si>
  <si>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</si>
  <si>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</si>
  <si>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</si>
  <si>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</si>
  <si>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</si>
  <si>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</si>
  <si>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</si>
  <si>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</si>
  <si>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</si>
  <si>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</si>
  <si>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</si>
  <si>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</si>
  <si>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</si>
  <si>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</si>
  <si>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</si>
  <si>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</si>
  <si>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</si>
  <si>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</si>
  <si>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</si>
  <si>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</si>
  <si>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</si>
  <si>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</si>
  <si>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</si>
  <si>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</si>
  <si>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</si>
  <si>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</si>
  <si>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</si>
  <si>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</si>
  <si>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</si>
  <si>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</si>
  <si>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</si>
  <si>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</si>
  <si>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</si>
  <si>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</si>
  <si>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</si>
  <si>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</si>
  <si>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</si>
  <si>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</si>
  <si>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</si>
  <si>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</si>
  <si>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</si>
  <si>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</si>
  <si>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</si>
  <si>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</si>
  <si>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</si>
  <si>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</si>
  <si>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</si>
  <si>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</si>
  <si>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</si>
  <si>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</si>
  <si>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</si>
  <si>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</si>
  <si>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</si>
  <si>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</si>
  <si>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</si>
  <si>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</si>
  <si>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</si>
  <si>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</si>
  <si>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</si>
  <si>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</si>
  <si>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</si>
  <si>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</si>
  <si>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</si>
  <si>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</si>
  <si>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</si>
  <si>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</si>
  <si>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</si>
  <si>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</si>
  <si>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</si>
  <si>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</si>
  <si>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</si>
  <si>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</si>
  <si>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</si>
  <si>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</si>
  <si>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</si>
  <si>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</si>
  <si>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</si>
  <si>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</si>
  <si>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</si>
  <si>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</si>
  <si>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</si>
  <si>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</si>
  <si>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</si>
  <si>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</si>
  <si>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</si>
  <si>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</si>
  <si>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</si>
  <si>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</si>
  <si>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</si>
  <si>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</si>
  <si>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</si>
  <si>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</si>
  <si>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</si>
  <si>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</si>
  <si>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</si>
  <si>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</si>
  <si>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</si>
  <si>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</si>
  <si>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</si>
  <si>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</si>
  <si>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</si>
  <si>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</si>
  <si>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</si>
  <si>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</si>
  <si>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</si>
  <si>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</si>
  <si>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</si>
  <si>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</si>
  <si>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</si>
  <si>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</si>
  <si>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</si>
  <si>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</si>
  <si>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</si>
  <si>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</si>
  <si>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</si>
  <si>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</si>
  <si>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</si>
  <si>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</si>
  <si>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</si>
  <si>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</si>
  <si>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</si>
  <si>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</si>
  <si>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</si>
  <si>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</si>
  <si>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</si>
  <si>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</si>
  <si>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</si>
  <si>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</si>
  <si>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</si>
  <si>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</si>
  <si>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</si>
  <si>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</si>
  <si>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</si>
  <si>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</si>
  <si>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</si>
  <si>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</si>
  <si>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</si>
  <si>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</si>
  <si>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</si>
  <si>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</si>
  <si>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</si>
  <si>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</si>
  <si>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</si>
  <si>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</si>
  <si>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</si>
  <si>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</si>
  <si>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</si>
  <si>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</si>
  <si>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</si>
  <si>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</si>
  <si>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</si>
  <si>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</si>
  <si>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</si>
  <si>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</si>
  <si>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</si>
  <si>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</si>
  <si>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</si>
  <si>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</si>
  <si>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</si>
  <si>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</si>
  <si>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</si>
  <si>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</si>
  <si>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</si>
  <si>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</si>
  <si>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</si>
  <si>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</si>
  <si>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</si>
  <si>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</si>
  <si>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</si>
  <si>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</si>
  <si>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</si>
  <si>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</si>
  <si>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</si>
  <si>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</si>
  <si>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</si>
  <si>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</si>
  <si>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</si>
  <si>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</si>
  <si>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</si>
  <si>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</si>
  <si>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</si>
  <si>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</si>
  <si>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</si>
  <si>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</si>
  <si>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</si>
  <si>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</si>
  <si>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</si>
  <si>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</si>
  <si>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</si>
  <si>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</si>
  <si>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</si>
  <si>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</si>
  <si>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</si>
  <si>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</si>
  <si>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</si>
  <si>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</si>
  <si>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</si>
  <si>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</si>
  <si>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</si>
  <si>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</si>
  <si>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</si>
  <si>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</si>
  <si>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</si>
  <si>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</si>
  <si>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</si>
  <si>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</si>
  <si>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</si>
  <si>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</si>
  <si>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</si>
  <si>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</si>
  <si>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</si>
  <si>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</si>
  <si>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</si>
  <si>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</si>
  <si>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</si>
  <si>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</si>
  <si>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</si>
  <si>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</si>
  <si>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</si>
  <si>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</si>
  <si>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</si>
  <si>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</si>
  <si>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</si>
  <si>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</si>
  <si>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</si>
  <si>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</si>
  <si>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</si>
  <si>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</si>
  <si>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</si>
  <si>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</si>
  <si>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</si>
  <si>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</si>
  <si>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</si>
  <si>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</si>
  <si>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</si>
  <si>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</si>
  <si>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</si>
  <si>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</si>
  <si>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</si>
  <si>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</si>
  <si>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</si>
  <si>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</si>
  <si>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</si>
  <si>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</si>
  <si>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</si>
  <si>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</si>
  <si>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</si>
  <si>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</si>
  <si>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</si>
  <si>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</si>
  <si>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</si>
  <si>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</si>
  <si>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</si>
  <si>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</si>
  <si>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</si>
  <si>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</si>
  <si>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</si>
  <si>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</si>
  <si>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</si>
  <si>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</si>
  <si>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</si>
  <si>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</si>
  <si>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</si>
  <si>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</si>
  <si>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</si>
  <si>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</si>
  <si>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</si>
  <si>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</si>
  <si>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</si>
  <si>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</si>
  <si>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</si>
  <si>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</si>
  <si>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</si>
  <si>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</si>
  <si>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</si>
  <si>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</si>
  <si>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</si>
  <si>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</si>
  <si>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</si>
  <si>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</si>
  <si>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</si>
  <si>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</si>
  <si>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</si>
  <si>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</si>
  <si>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</si>
  <si>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</si>
  <si>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</si>
  <si>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</si>
  <si>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</si>
  <si>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</si>
  <si>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</si>
  <si>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</si>
  <si>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</si>
  <si>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</si>
  <si>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</si>
  <si>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</si>
  <si>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</si>
  <si>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</si>
  <si>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</si>
  <si>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</si>
  <si>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</si>
  <si>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</si>
  <si>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</si>
  <si>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</si>
  <si>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</si>
  <si>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</si>
  <si>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</si>
  <si>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</si>
  <si>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</si>
  <si>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</si>
  <si>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</si>
  <si>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</si>
  <si>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</si>
  <si>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</si>
  <si>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</si>
  <si>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</si>
  <si>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</si>
  <si>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</si>
  <si>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</si>
  <si>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</si>
  <si>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</si>
  <si>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</si>
  <si>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</si>
  <si>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</si>
  <si>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</si>
  <si>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</si>
  <si>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</si>
  <si>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</si>
  <si>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</si>
  <si>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</si>
  <si>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</si>
  <si>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</si>
  <si>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</si>
  <si>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</si>
  <si>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</si>
  <si>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</si>
  <si>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</si>
  <si>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</si>
  <si>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</si>
  <si>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</si>
  <si>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</si>
  <si>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</si>
  <si>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</si>
  <si>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</si>
  <si>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</si>
  <si>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</si>
  <si>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</si>
  <si>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</si>
  <si>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</si>
  <si>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</si>
  <si>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</si>
  <si>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</si>
  <si>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</si>
  <si>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</si>
  <si>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</si>
  <si>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</si>
  <si>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</si>
  <si>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</si>
  <si>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</si>
  <si>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</si>
  <si>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</si>
  <si>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</si>
  <si>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</si>
  <si>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</si>
  <si>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</si>
  <si>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</si>
  <si>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</si>
  <si>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</si>
  <si>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</si>
  <si>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</si>
  <si>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</si>
  <si>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</si>
  <si>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</si>
  <si>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</si>
  <si>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</si>
  <si>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</si>
  <si>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</si>
  <si>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</si>
  <si>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</si>
  <si>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</si>
  <si>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</si>
  <si>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</si>
  <si>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</si>
  <si>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</si>
  <si>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</si>
  <si>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</si>
  <si>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</si>
  <si>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</si>
  <si>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</si>
  <si>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</si>
  <si>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</si>
  <si>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</si>
  <si>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</si>
  <si>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</si>
  <si>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</si>
  <si>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</si>
  <si>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</si>
  <si>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</si>
  <si>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</si>
  <si>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</si>
  <si>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</si>
  <si>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</si>
  <si>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</si>
  <si>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</si>
  <si>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</si>
  <si>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</si>
  <si>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</si>
  <si>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</si>
  <si>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</si>
  <si>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</si>
  <si>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</si>
  <si>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</si>
  <si>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</si>
  <si>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</si>
  <si>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</si>
  <si>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</si>
  <si>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</si>
  <si>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</si>
  <si>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</si>
  <si>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</si>
  <si>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</si>
  <si>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</si>
  <si>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</si>
  <si>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</si>
  <si>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</si>
  <si>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</si>
  <si>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</si>
  <si>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</si>
  <si>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</si>
  <si>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</si>
  <si>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</si>
  <si>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</si>
  <si>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</si>
  <si>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</si>
  <si>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</si>
  <si>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</si>
  <si>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</si>
  <si>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</si>
  <si>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</si>
  <si>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</si>
  <si>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</si>
  <si>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</si>
  <si>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</si>
  <si>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</si>
  <si>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</si>
  <si>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</si>
  <si>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</si>
  <si>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</si>
  <si>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</si>
  <si>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</si>
  <si>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</si>
  <si>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</si>
  <si>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</si>
  <si>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</si>
  <si>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</si>
  <si>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</si>
  <si>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</si>
  <si>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</si>
  <si>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</si>
  <si>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</si>
  <si>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</si>
  <si>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</si>
  <si>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</si>
  <si>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</si>
  <si>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</si>
  <si>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</si>
  <si>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</si>
  <si>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</si>
  <si>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</si>
  <si>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</si>
  <si>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</si>
  <si>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</si>
  <si>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</si>
  <si>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</si>
  <si>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</si>
  <si>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</si>
  <si>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</si>
  <si>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</si>
  <si>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</si>
  <si>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</si>
  <si>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</si>
  <si>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</si>
  <si>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</si>
  <si>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</si>
  <si>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</si>
  <si>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</si>
  <si>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</si>
  <si>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</si>
  <si>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</si>
  <si>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</si>
  <si>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</si>
  <si>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</si>
  <si>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</si>
  <si>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</si>
  <si>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</si>
  <si>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</si>
  <si>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</si>
  <si>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</si>
  <si>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</si>
  <si>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</si>
  <si>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</si>
  <si>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</si>
  <si>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</si>
  <si>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</si>
  <si>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</si>
  <si>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</si>
  <si>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</si>
  <si>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</si>
  <si>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</si>
  <si>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</si>
  <si>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</si>
  <si>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</si>
  <si>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</si>
  <si>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</si>
  <si>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</si>
  <si>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</si>
  <si>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</si>
  <si>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</si>
  <si>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</si>
  <si>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</si>
  <si>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</si>
  <si>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</si>
  <si>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</si>
  <si>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</si>
  <si>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</si>
  <si>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</si>
  <si>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</si>
  <si>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</si>
  <si>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</si>
  <si>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</si>
  <si>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</si>
  <si>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</si>
  <si>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</si>
  <si>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</si>
  <si>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</si>
  <si>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</si>
  <si>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</si>
  <si>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</si>
  <si>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</si>
  <si>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</si>
  <si>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</si>
  <si>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</si>
  <si>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</si>
  <si>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</si>
  <si>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</si>
  <si>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</si>
  <si>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</si>
  <si>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</si>
  <si>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</si>
  <si>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</si>
  <si>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</si>
  <si>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</si>
  <si>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</si>
  <si>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</si>
  <si>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</si>
  <si>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</si>
  <si>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</si>
  <si>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</si>
  <si>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</si>
  <si>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</si>
  <si>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</si>
  <si>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</si>
  <si>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</si>
  <si>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</si>
  <si>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</si>
  <si>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</si>
  <si>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</si>
  <si>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</si>
  <si>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</si>
  <si>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</si>
  <si>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</si>
  <si>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</si>
  <si>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</si>
  <si>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</si>
  <si>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</si>
  <si>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</si>
  <si>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</si>
  <si>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</si>
  <si>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</si>
  <si>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</si>
  <si>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</si>
  <si>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</si>
  <si>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</si>
  <si>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</si>
  <si>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</si>
  <si>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</si>
  <si>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</si>
  <si>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</si>
  <si>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</si>
  <si>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</si>
  <si>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</si>
  <si>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</si>
  <si>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</si>
  <si>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</si>
  <si>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</si>
  <si>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</si>
  <si>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</si>
  <si>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</si>
  <si>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</si>
  <si>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</si>
  <si>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</si>
  <si>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</si>
  <si>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</si>
  <si>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</si>
  <si>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</si>
  <si>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</si>
  <si>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</si>
  <si>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</si>
  <si>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</si>
  <si>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</si>
  <si>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</si>
  <si>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</si>
  <si>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</si>
  <si>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</si>
  <si>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</si>
  <si>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</si>
  <si>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</si>
  <si>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</si>
  <si>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</si>
  <si>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</si>
  <si>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</si>
  <si>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</si>
  <si>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</si>
  <si>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</si>
  <si>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</si>
  <si>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</si>
  <si>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</si>
  <si>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</si>
  <si>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</si>
  <si>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</si>
  <si>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</si>
  <si>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</si>
  <si>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</si>
  <si>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</si>
  <si>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</si>
  <si>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</si>
  <si>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</si>
  <si>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</si>
  <si>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</si>
  <si>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</si>
  <si>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</si>
  <si>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</si>
  <si>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</si>
  <si>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</si>
  <si>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</si>
  <si>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</si>
  <si>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</si>
  <si>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</si>
  <si>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</si>
  <si>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</si>
  <si>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</si>
  <si>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</si>
  <si>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</si>
  <si>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</si>
  <si>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</si>
  <si>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</si>
  <si>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</si>
  <si>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</si>
  <si>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</si>
  <si>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</si>
  <si>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</si>
  <si>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</si>
  <si>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</si>
  <si>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</si>
  <si>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</si>
  <si>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</si>
  <si>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</si>
  <si>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</si>
  <si>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</si>
  <si>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</si>
  <si>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</si>
  <si>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</si>
  <si>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</si>
  <si>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</si>
  <si>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</si>
  <si>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</si>
  <si>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</si>
  <si>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</si>
  <si>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</si>
  <si>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</si>
  <si>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</si>
  <si>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</si>
  <si>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</si>
  <si>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</si>
  <si>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</si>
  <si>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</si>
  <si>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</si>
  <si>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</si>
  <si>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</si>
  <si>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</si>
  <si>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</si>
  <si>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</si>
  <si>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</si>
  <si>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</si>
  <si>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</si>
  <si>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</si>
  <si>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</si>
  <si>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</si>
  <si>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</si>
  <si>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</si>
  <si>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</si>
  <si>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</si>
  <si>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</si>
  <si>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</si>
  <si>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</si>
  <si>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</si>
  <si>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</si>
  <si>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</si>
  <si>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</si>
  <si>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</si>
  <si>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</si>
  <si>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</si>
  <si>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</si>
  <si>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</si>
  <si>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</si>
  <si>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</si>
  <si>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</si>
  <si>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</si>
  <si>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</si>
  <si>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</si>
  <si>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</si>
  <si>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</si>
  <si>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</si>
  <si>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</si>
  <si>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</si>
  <si>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</si>
  <si>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</si>
  <si>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</si>
  <si>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</si>
  <si>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</si>
  <si>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</si>
  <si>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</si>
  <si>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</si>
  <si>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</si>
  <si>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</si>
  <si>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</si>
  <si>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</si>
  <si>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</si>
  <si>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</si>
  <si>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</si>
  <si>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</si>
  <si>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</si>
  <si>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</si>
  <si>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</si>
  <si>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</si>
  <si>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</si>
  <si>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</si>
  <si>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</si>
  <si>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</si>
  <si>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</si>
  <si>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</si>
  <si>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</si>
  <si>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</si>
  <si>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</si>
  <si>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</si>
  <si>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</si>
  <si>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</si>
  <si>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</si>
  <si>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</si>
  <si>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</si>
  <si>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</si>
  <si>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</si>
  <si>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</si>
  <si>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</si>
  <si>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</si>
  <si>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</si>
  <si>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</si>
  <si>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</si>
  <si>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</si>
  <si>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</si>
  <si>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</si>
  <si>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</si>
  <si>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</si>
  <si>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</si>
  <si>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</si>
  <si>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</si>
  <si>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</si>
  <si>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</si>
  <si>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</si>
  <si>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</si>
  <si>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</si>
  <si>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</si>
  <si>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</si>
  <si>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</si>
  <si>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</si>
  <si>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</si>
  <si>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</si>
  <si>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</si>
  <si>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</si>
  <si>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</si>
  <si>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</si>
  <si>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</si>
  <si>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</si>
  <si>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</si>
  <si>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</si>
  <si>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</si>
  <si>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</si>
  <si>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</si>
  <si>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</si>
  <si>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</si>
  <si>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</si>
  <si>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</si>
  <si>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</si>
  <si>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</si>
  <si>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</si>
  <si>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</si>
  <si>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</si>
  <si>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</si>
  <si>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</si>
  <si>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</si>
  <si>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</si>
  <si>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</si>
  <si>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</si>
  <si>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</si>
  <si>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</si>
  <si>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</si>
  <si>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</si>
  <si>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</si>
  <si>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</si>
  <si>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</si>
  <si>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</si>
  <si>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</si>
  <si>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</si>
  <si>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</si>
  <si>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</si>
  <si>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</si>
  <si>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</si>
  <si>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</si>
  <si>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</si>
  <si>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</si>
  <si>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</si>
  <si>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</si>
  <si>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</si>
  <si>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</si>
  <si>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</si>
  <si>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</si>
  <si>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</si>
  <si>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</si>
  <si>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</si>
  <si>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</si>
  <si>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</si>
  <si>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</si>
  <si>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</si>
  <si>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</si>
  <si>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</si>
  <si>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</si>
  <si>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</si>
  <si>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</si>
  <si>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</si>
  <si>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</si>
  <si>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</si>
  <si>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</si>
  <si>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</si>
  <si>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</si>
  <si>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</si>
  <si>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</si>
  <si>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</si>
  <si>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</si>
  <si>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</si>
  <si>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</si>
  <si>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</si>
  <si>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</si>
  <si>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</si>
  <si>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</si>
  <si>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</si>
  <si>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</si>
  <si>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</si>
  <si>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</si>
  <si>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</si>
  <si>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</si>
  <si>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</si>
  <si>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</si>
  <si>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</si>
  <si>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</si>
  <si>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</si>
  <si>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</si>
  <si>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</si>
  <si>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</si>
  <si>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</si>
  <si>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</si>
  <si>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</si>
  <si>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</si>
  <si>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</si>
  <si>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</si>
  <si>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</si>
  <si>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</si>
  <si>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</si>
  <si>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</si>
  <si>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</si>
  <si>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</si>
  <si>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</si>
  <si>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</si>
  <si>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</si>
  <si>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</si>
  <si>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</si>
  <si>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</si>
  <si>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</si>
  <si>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</si>
  <si>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</si>
  <si>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</si>
  <si>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</si>
  <si>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</si>
  <si>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</si>
  <si>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</si>
  <si>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</si>
  <si>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</si>
  <si>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</si>
  <si>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</si>
  <si>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</si>
  <si>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</si>
  <si>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</si>
  <si>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</si>
  <si>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</si>
  <si>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</si>
  <si>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</si>
  <si>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</si>
  <si>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</si>
  <si>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</si>
  <si>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</si>
  <si>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</si>
  <si>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</si>
  <si>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</si>
  <si>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</si>
  <si>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</si>
  <si>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</si>
  <si>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</si>
  <si>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</si>
  <si>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</si>
  <si>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</si>
  <si>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</si>
  <si>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</si>
  <si>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</si>
  <si>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</si>
  <si>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</si>
  <si>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</si>
  <si>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</si>
  <si>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</si>
  <si>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</si>
  <si>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</si>
  <si>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</si>
  <si>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</si>
  <si>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</si>
  <si>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</si>
  <si>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</si>
  <si>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</si>
  <si>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</si>
  <si>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</si>
  <si>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</si>
  <si>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</si>
  <si>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</si>
  <si>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</si>
  <si>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</si>
  <si>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</si>
  <si>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</si>
  <si>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</si>
  <si>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</si>
  <si>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</si>
  <si>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</si>
  <si>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</si>
  <si>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</si>
  <si>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</si>
  <si>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</si>
  <si>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</si>
  <si>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</si>
  <si>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</si>
  <si>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</si>
  <si>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</si>
  <si>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</si>
  <si>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</si>
  <si>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</si>
  <si>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</si>
  <si>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</si>
  <si>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</si>
  <si>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</si>
  <si>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</si>
  <si>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</si>
  <si>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</si>
  <si>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</si>
  <si>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</si>
  <si>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</si>
  <si>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</si>
  <si>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</si>
  <si>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</si>
  <si>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</si>
  <si>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</si>
  <si>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</si>
  <si>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</si>
  <si>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</si>
  <si>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</si>
  <si>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</si>
  <si>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</si>
  <si>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</si>
  <si>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</si>
  <si>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</si>
  <si>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</si>
  <si>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</si>
  <si>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</si>
  <si>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</si>
  <si>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</si>
  <si>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</si>
  <si>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</si>
  <si>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</si>
  <si>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</si>
  <si>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</si>
  <si>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</si>
  <si>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</si>
  <si>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</si>
  <si>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</si>
  <si>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</si>
  <si>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</si>
  <si>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</si>
  <si>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</si>
  <si>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</si>
  <si>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</si>
  <si>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</si>
  <si>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</si>
  <si>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</si>
  <si>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</si>
  <si>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</si>
  <si>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</si>
  <si>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</si>
  <si>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</si>
  <si>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</si>
  <si>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</si>
  <si>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</si>
  <si>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</si>
  <si>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</si>
  <si>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</si>
  <si>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</si>
  <si>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</si>
  <si>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</si>
  <si>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</si>
  <si>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</si>
  <si>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</si>
  <si>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</si>
  <si>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</si>
  <si>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</si>
  <si>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</si>
  <si>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</si>
  <si>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</si>
  <si>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</si>
  <si>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</si>
  <si>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</si>
  <si>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</si>
  <si>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</si>
  <si>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</si>
  <si>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</si>
  <si>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</si>
  <si>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</si>
  <si>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</si>
  <si>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</si>
  <si>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</si>
  <si>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</si>
  <si>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</si>
  <si>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</si>
  <si>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</si>
  <si>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</si>
  <si>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</si>
  <si>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</si>
  <si>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</si>
  <si>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</si>
  <si>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</si>
  <si>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</si>
  <si>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</si>
  <si>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</si>
  <si>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</si>
  <si>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</si>
  <si>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</si>
  <si>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</si>
  <si>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</si>
  <si>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</si>
  <si>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</si>
  <si>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</si>
  <si>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</si>
  <si>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</si>
  <si>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</si>
  <si>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</si>
  <si>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</si>
  <si>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</si>
  <si>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</si>
  <si>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</si>
  <si>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</si>
  <si>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</si>
  <si>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</si>
  <si>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</si>
  <si>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</si>
  <si>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</si>
  <si>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</si>
  <si>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</si>
  <si>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</si>
  <si>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</si>
  <si>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</si>
  <si>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</si>
  <si>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</si>
  <si>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</si>
  <si>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</si>
  <si>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</si>
  <si>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</si>
  <si>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</si>
  <si>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</si>
  <si>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</si>
  <si>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</si>
  <si>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</si>
  <si>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</si>
  <si>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</si>
  <si>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</si>
  <si>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</si>
  <si>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</si>
  <si>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</si>
  <si>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</si>
  <si>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</si>
  <si>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</si>
  <si>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</si>
  <si>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</si>
  <si>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</si>
  <si>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</si>
  <si>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</si>
  <si>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</si>
  <si>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</si>
  <si>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</si>
  <si>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</si>
  <si>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</si>
  <si>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</si>
  <si>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</si>
  <si>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</si>
  <si>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</si>
  <si>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</si>
  <si>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</si>
  <si>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</si>
  <si>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</si>
  <si>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</si>
  <si>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</si>
  <si>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</si>
  <si>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</si>
  <si>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</si>
  <si>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</si>
  <si>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</si>
  <si>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</si>
  <si>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</si>
  <si>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</si>
  <si>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</si>
  <si>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</si>
  <si>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</si>
  <si>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</si>
  <si>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</si>
  <si>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</si>
  <si>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</si>
  <si>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</si>
  <si>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</si>
  <si>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</si>
  <si>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</si>
  <si>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</si>
  <si>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</si>
  <si>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</si>
  <si>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</si>
  <si>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</si>
  <si>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</si>
  <si>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</si>
  <si>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</si>
  <si>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</si>
  <si>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</si>
  <si>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</si>
  <si>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</si>
  <si>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</si>
  <si>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</si>
  <si>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</si>
  <si>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</si>
  <si>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</si>
  <si>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</si>
  <si>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</si>
  <si>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</si>
  <si>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</si>
  <si>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</si>
  <si>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</si>
  <si>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</si>
  <si>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</si>
  <si>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</si>
  <si>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</si>
  <si>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</si>
  <si>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</si>
  <si>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</si>
  <si>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</si>
  <si>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</si>
  <si>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</si>
  <si>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</si>
  <si>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</si>
  <si>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</si>
  <si>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</si>
  <si>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</si>
  <si>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</si>
  <si>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</si>
  <si>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</si>
  <si>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</si>
  <si>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</si>
  <si>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</si>
  <si>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</si>
  <si>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</si>
  <si>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</si>
  <si>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</si>
  <si>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</si>
  <si>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</si>
  <si>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</si>
  <si>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</si>
  <si>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</si>
  <si>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</si>
  <si>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</si>
  <si>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</si>
  <si>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</si>
  <si>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</si>
  <si>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</si>
  <si>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</si>
  <si>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</si>
  <si>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</si>
  <si>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</si>
  <si>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</si>
  <si>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</si>
  <si>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</si>
  <si>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</si>
  <si>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</si>
  <si>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</si>
  <si>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</si>
  <si>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</si>
  <si>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</si>
  <si>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</si>
  <si>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</si>
  <si>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</si>
  <si>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</si>
  <si>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</si>
  <si>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</si>
  <si>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</si>
  <si>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</si>
  <si>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</si>
  <si>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</si>
  <si>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</si>
  <si>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</si>
  <si>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</si>
  <si>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</si>
  <si>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</si>
  <si>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</si>
  <si>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</si>
  <si>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</si>
  <si>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</si>
  <si>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</si>
  <si>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</si>
  <si>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</si>
  <si>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</si>
  <si>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</si>
  <si>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</si>
  <si>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</si>
  <si>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</si>
  <si>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</si>
  <si>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</si>
  <si>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</si>
  <si>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</si>
  <si>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</si>
  <si>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</si>
  <si>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</si>
  <si>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</si>
  <si>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</si>
  <si>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</si>
  <si>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</si>
  <si>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</si>
  <si>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</si>
  <si>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</si>
  <si>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</si>
  <si>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</si>
  <si>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</si>
  <si>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</si>
  <si>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</si>
  <si>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</si>
  <si>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</si>
  <si>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</si>
  <si>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</si>
  <si>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</si>
  <si>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</si>
  <si>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</si>
  <si>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</si>
  <si>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</si>
  <si>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</si>
  <si>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</si>
  <si>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</si>
  <si>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</si>
  <si>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</si>
  <si>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</si>
  <si>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</si>
  <si>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</si>
  <si>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</si>
  <si>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</si>
  <si>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</si>
  <si>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</si>
  <si>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</si>
  <si>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</si>
  <si>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</si>
  <si>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</si>
  <si>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</si>
  <si>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</si>
  <si>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</si>
  <si>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</si>
  <si>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</si>
  <si>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</si>
  <si>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</si>
  <si>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</si>
  <si>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</si>
  <si>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</si>
  <si>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</si>
  <si>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</si>
  <si>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</si>
  <si>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</si>
  <si>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</si>
  <si>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</si>
  <si>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</si>
  <si>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</si>
  <si>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</si>
  <si>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</si>
  <si>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</si>
  <si>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</si>
  <si>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</si>
  <si>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</si>
  <si>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</si>
  <si>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</si>
  <si>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</si>
  <si>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</si>
  <si>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</si>
  <si>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</si>
  <si>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</si>
  <si>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</si>
  <si>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</si>
  <si>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</si>
  <si>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</si>
  <si>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</si>
  <si>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</si>
  <si>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</si>
  <si>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</si>
  <si>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</si>
  <si>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</si>
  <si>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</si>
  <si>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</si>
  <si>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</si>
  <si>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</si>
  <si>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</si>
  <si>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</si>
  <si>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</si>
  <si>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</si>
  <si>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</si>
  <si>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</si>
  <si>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</si>
  <si>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</si>
  <si>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</si>
  <si>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</si>
  <si>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</si>
  <si>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</si>
  <si>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</si>
  <si>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</si>
  <si>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</si>
  <si>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</si>
  <si>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</si>
  <si>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</si>
  <si>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</si>
  <si>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</si>
  <si>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</si>
  <si>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</si>
  <si>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</si>
  <si>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</si>
  <si>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</si>
  <si>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</si>
  <si>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</si>
  <si>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</si>
  <si>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</si>
  <si>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</si>
  <si>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</si>
  <si>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</si>
  <si>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</si>
  <si>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</si>
  <si>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</si>
  <si>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</si>
  <si>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</si>
  <si>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</si>
  <si>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</si>
  <si>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</si>
  <si>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</si>
  <si>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</si>
  <si>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7008.32;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</si>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</sst>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094CB06-37B6-48C2-B3D1-B3A8A82E5E5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90</v>
          </cell>
        </row>
        <row r="4">
          <cell r="B4" t="str">
            <v>Central American*</v>
          </cell>
          <cell r="D4">
            <v>920</v>
          </cell>
        </row>
        <row r="5">
          <cell r="B5" t="str">
            <v>Costa Rican</v>
          </cell>
          <cell r="D5">
            <v>0</v>
          </cell>
        </row>
        <row r="6">
          <cell r="B6" t="str">
            <v>Guatemalan</v>
          </cell>
          <cell r="D6">
            <v>105</v>
          </cell>
        </row>
        <row r="7">
          <cell r="B7" t="str">
            <v>Honduran</v>
          </cell>
          <cell r="D7">
            <v>61</v>
          </cell>
        </row>
        <row r="8">
          <cell r="B8" t="str">
            <v>Nicaraguan</v>
          </cell>
          <cell r="D8">
            <v>28</v>
          </cell>
        </row>
        <row r="9">
          <cell r="B9" t="str">
            <v>Panamanian</v>
          </cell>
          <cell r="D9">
            <v>0</v>
          </cell>
        </row>
        <row r="10">
          <cell r="B10" t="str">
            <v>Salvadoran</v>
          </cell>
          <cell r="D10">
            <v>691</v>
          </cell>
        </row>
        <row r="11">
          <cell r="B11" t="str">
            <v>Other Central American</v>
          </cell>
          <cell r="D11">
            <v>0</v>
          </cell>
        </row>
        <row r="12">
          <cell r="B12" t="str">
            <v>South American*</v>
          </cell>
          <cell r="D12">
            <v>197</v>
          </cell>
        </row>
        <row r="13">
          <cell r="B13" t="str">
            <v>Argentinean</v>
          </cell>
          <cell r="D13">
            <v>0</v>
          </cell>
        </row>
        <row r="14">
          <cell r="B14" t="str">
            <v>Bolivian</v>
          </cell>
          <cell r="D14">
            <v>23</v>
          </cell>
        </row>
        <row r="15">
          <cell r="B15" t="str">
            <v>Chilean</v>
          </cell>
          <cell r="D15">
            <v>0</v>
          </cell>
        </row>
        <row r="16">
          <cell r="B16" t="str">
            <v>Colombian</v>
          </cell>
          <cell r="D16">
            <v>0</v>
          </cell>
        </row>
        <row r="17">
          <cell r="B17" t="str">
            <v>Ecuadorian</v>
          </cell>
          <cell r="D17">
            <v>36</v>
          </cell>
        </row>
        <row r="18">
          <cell r="B18" t="str">
            <v>Paraguayan</v>
          </cell>
          <cell r="D18">
            <v>0</v>
          </cell>
        </row>
        <row r="19">
          <cell r="B19" t="str">
            <v>Peruvian</v>
          </cell>
          <cell r="D19">
            <v>122</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25</v>
          </cell>
        </row>
        <row r="26">
          <cell r="B26" t="str">
            <v>Puerto Rican</v>
          </cell>
          <cell r="D26">
            <v>34</v>
          </cell>
        </row>
        <row r="27">
          <cell r="B27" t="str">
            <v>Other Caribbean Hispanic</v>
          </cell>
          <cell r="D27">
            <v>0</v>
          </cell>
        </row>
        <row r="28">
          <cell r="B28" t="str">
            <v>Other Hispanic, Latino, or Spanish*</v>
          </cell>
          <cell r="D28">
            <v>165</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55</v>
          </cell>
        </row>
        <row r="68">
          <cell r="B68" t="str">
            <v>Greek alone</v>
          </cell>
          <cell r="D68">
            <v>0</v>
          </cell>
        </row>
        <row r="69">
          <cell r="B69" t="str">
            <v>Hungarian alone</v>
          </cell>
          <cell r="D69">
            <v>0</v>
          </cell>
        </row>
        <row r="70">
          <cell r="B70" t="str">
            <v>Icelandic alone</v>
          </cell>
          <cell r="D70">
            <v>0</v>
          </cell>
        </row>
        <row r="71">
          <cell r="B71" t="str">
            <v>Irish alone</v>
          </cell>
          <cell r="D71">
            <v>49</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309</v>
          </cell>
        </row>
        <row r="145">
          <cell r="B145" t="str">
            <v>White alone or in combination with one or more other races</v>
          </cell>
          <cell r="D145" t="e">
            <v>#N/A</v>
          </cell>
        </row>
        <row r="146">
          <cell r="B146" t="str">
            <v>European alone or in any combination*</v>
          </cell>
          <cell r="D146">
            <v>344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131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26</v>
          </cell>
        </row>
        <row r="173">
          <cell r="B173" t="str">
            <v>Frisian alone or in any combination</v>
          </cell>
          <cell r="D173">
            <v>0</v>
          </cell>
        </row>
        <row r="174">
          <cell r="B174" t="str">
            <v>Georgian alone or in any combination</v>
          </cell>
          <cell r="D174">
            <v>0</v>
          </cell>
        </row>
        <row r="175">
          <cell r="B175" t="str">
            <v>German alone or in any combination</v>
          </cell>
          <cell r="D175">
            <v>137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132</v>
          </cell>
        </row>
        <row r="180">
          <cell r="B180" t="str">
            <v>Italian alone or in any combination</v>
          </cell>
          <cell r="D180">
            <v>46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24</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700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659</v>
          </cell>
        </row>
        <row r="253">
          <cell r="B253" t="str">
            <v>Black or African American alone</v>
          </cell>
          <cell r="D253" t="e">
            <v>#N/A</v>
          </cell>
        </row>
        <row r="254">
          <cell r="B254" t="str">
            <v>African American alone</v>
          </cell>
          <cell r="D254">
            <v>329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29</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184</v>
          </cell>
        </row>
        <row r="317">
          <cell r="B317" t="str">
            <v>Other Black or African American alone, specified</v>
          </cell>
          <cell r="D317">
            <v>0</v>
          </cell>
        </row>
        <row r="318">
          <cell r="B318" t="str">
            <v>Other Black or African American alone, not specified</v>
          </cell>
          <cell r="D318">
            <v>203</v>
          </cell>
        </row>
        <row r="319">
          <cell r="B319" t="str">
            <v>Black or African American alone or in combination with one or more other races</v>
          </cell>
          <cell r="D319" t="e">
            <v>#N/A</v>
          </cell>
        </row>
        <row r="320">
          <cell r="B320" t="str">
            <v>African American alone or in any combination</v>
          </cell>
          <cell r="D320">
            <v>343</v>
          </cell>
        </row>
        <row r="321">
          <cell r="B321" t="str">
            <v>Sub-Saharan African alone or in any combination*</v>
          </cell>
          <cell r="D321">
            <v>100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244</v>
          </cell>
        </row>
        <row r="383">
          <cell r="B383" t="str">
            <v>Other Black or African American alone or in any combination, specified</v>
          </cell>
          <cell r="D383">
            <v>0</v>
          </cell>
        </row>
        <row r="384">
          <cell r="B384" t="str">
            <v>Other Black or African American alone or in any combination, not specified</v>
          </cell>
          <cell r="D384">
            <v>237</v>
          </cell>
        </row>
        <row r="385">
          <cell r="B385" t="str">
            <v>American Indian and Alaska Native alone</v>
          </cell>
          <cell r="D385">
            <v>237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154</v>
          </cell>
        </row>
        <row r="2795">
          <cell r="B2795" t="str">
            <v>Asian Indian alone</v>
          </cell>
          <cell r="D2795">
            <v>61</v>
          </cell>
        </row>
        <row r="2796">
          <cell r="B2796" t="str">
            <v>Bangladeshi alone</v>
          </cell>
          <cell r="D2796">
            <v>27</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126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131</v>
          </cell>
        </row>
        <row r="2832">
          <cell r="B2832" t="str">
            <v>Chinese, except Taiwanese alone or in any combination</v>
          </cell>
          <cell r="D2832">
            <v>68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158</v>
          </cell>
        </row>
        <row r="2848">
          <cell r="B2848" t="str">
            <v>Asian Indian alone or in any combination</v>
          </cell>
          <cell r="D2848">
            <v>82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25</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211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22</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817F7-39E7-4489-8A13-CC33A5934F1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344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68</v>
      </c>
      <c r="C27" s="10" t="s">
        <v>49</v>
      </c>
      <c r="D27" s="18">
        <v>131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55</v>
      </c>
      <c r="C34" s="14" t="s">
        <v>63</v>
      </c>
      <c r="D34" s="15">
        <v>137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49</v>
      </c>
      <c r="C38" s="14" t="s">
        <v>71</v>
      </c>
      <c r="D38" s="15">
        <v>132</v>
      </c>
      <c r="E38" s="16" t="e">
        <f>VLOOKUP($D38,'[1]Profile_Cnty Export'!$B$2:$D$3010,3,FALSE)</f>
        <v>#N/A</v>
      </c>
    </row>
    <row r="39" spans="1:5" x14ac:dyDescent="0.25">
      <c r="A39" t="s">
        <v>72</v>
      </c>
      <c r="B39" s="17">
        <v>0</v>
      </c>
      <c r="C39" s="10" t="s">
        <v>73</v>
      </c>
      <c r="D39" s="18">
        <v>46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24</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319</v>
      </c>
      <c r="C101" s="10" t="s">
        <v>197</v>
      </c>
      <c r="D101" s="11">
        <v>700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309</v>
      </c>
      <c r="C111" s="20" t="s">
        <v>217</v>
      </c>
      <c r="D111" s="21">
        <v>659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329</v>
      </c>
      <c r="C114" s="10" t="s">
        <v>221</v>
      </c>
      <c r="D114" s="24">
        <v>343</v>
      </c>
      <c r="E114" s="12" t="e">
        <f>VLOOKUP($D114,'[1]Profile_Cnty Export'!$B$2:$D$3010,3,FALSE)</f>
        <v>#N/A</v>
      </c>
    </row>
    <row r="115" spans="1:5" x14ac:dyDescent="0.25">
      <c r="A115" t="s">
        <v>222</v>
      </c>
      <c r="B115" s="25">
        <v>0</v>
      </c>
      <c r="C115" s="14" t="s">
        <v>223</v>
      </c>
      <c r="D115" s="26">
        <v>100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29</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184</v>
      </c>
      <c r="C176" s="10" t="s">
        <v>345</v>
      </c>
      <c r="D176" s="11">
        <v>244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203</v>
      </c>
      <c r="C178" s="20" t="s">
        <v>349</v>
      </c>
      <c r="D178" s="30">
        <v>237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131</v>
      </c>
      <c r="E1378" s="12" t="e">
        <f>VLOOKUP($D1378,'[1]Profile_Cnty Export'!$B$2:$D$3010,3,FALSE)</f>
        <v>#N/A</v>
      </c>
    </row>
    <row r="1379" spans="1:5" x14ac:dyDescent="0.25">
      <c r="A1379" t="s">
        <v>2746</v>
      </c>
      <c r="B1379" s="13">
        <v>52</v>
      </c>
      <c r="C1379" s="14" t="s">
        <v>2747</v>
      </c>
      <c r="D1379" s="15">
        <v>68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154</v>
      </c>
      <c r="C1394" s="10" t="s">
        <v>2777</v>
      </c>
      <c r="D1394" s="11">
        <v>158</v>
      </c>
      <c r="E1394" s="12" t="e">
        <f>VLOOKUP($D1394,'[1]Profile_Cnty Export'!$B$2:$D$3010,3,FALSE)</f>
        <v>#N/A</v>
      </c>
    </row>
    <row r="1395" spans="1:5" x14ac:dyDescent="0.25">
      <c r="A1395" t="s">
        <v>2778</v>
      </c>
      <c r="B1395" s="13">
        <v>61</v>
      </c>
      <c r="C1395" s="14" t="s">
        <v>2779</v>
      </c>
      <c r="D1395" s="15">
        <v>82</v>
      </c>
      <c r="E1395" s="16" t="e">
        <f>VLOOKUP($D1395,'[1]Profile_Cnty Export'!$B$2:$D$3010,3,FALSE)</f>
        <v>#N/A</v>
      </c>
    </row>
    <row r="1396" spans="1:5" x14ac:dyDescent="0.25">
      <c r="A1396" t="s">
        <v>2780</v>
      </c>
      <c r="B1396" s="17">
        <v>27</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25</v>
      </c>
      <c r="E1399" s="16" t="e">
        <f>VLOOKUP($D1399,'[1]Profile_Cnty Export'!$B$2:$D$3010,3,FALSE)</f>
        <v>#N/A</v>
      </c>
    </row>
    <row r="1400" spans="1:5" x14ac:dyDescent="0.25">
      <c r="A1400" t="s">
        <v>2788</v>
      </c>
      <c r="B1400" s="17">
        <v>30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126</v>
      </c>
      <c r="C1405" s="14" t="s">
        <v>2799</v>
      </c>
      <c r="D1405" s="26">
        <v>211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52</v>
      </c>
      <c r="C1409" s="14" t="s">
        <v>2807</v>
      </c>
      <c r="D1409" s="15">
        <v>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64</v>
      </c>
      <c r="C1416" s="10" t="s">
        <v>2821</v>
      </c>
      <c r="D1416" s="18">
        <v>74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22</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80</v>
      </c>
      <c r="C1495" s="49" t="s">
        <v>2975</v>
      </c>
      <c r="D1495" s="50">
        <v>98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90</v>
      </c>
      <c r="C1498" s="12"/>
    </row>
    <row r="1499" spans="1:5" x14ac:dyDescent="0.25">
      <c r="A1499" t="s">
        <v>2978</v>
      </c>
      <c r="B1499" s="25">
        <v>920</v>
      </c>
      <c r="C1499" s="16"/>
    </row>
    <row r="1500" spans="1:5" x14ac:dyDescent="0.25">
      <c r="A1500" t="s">
        <v>2979</v>
      </c>
      <c r="B1500" s="17">
        <v>0</v>
      </c>
      <c r="C1500" s="12"/>
    </row>
    <row r="1501" spans="1:5" x14ac:dyDescent="0.25">
      <c r="A1501" t="s">
        <v>2980</v>
      </c>
      <c r="B1501" s="13">
        <v>105</v>
      </c>
      <c r="C1501" s="16"/>
    </row>
    <row r="1502" spans="1:5" x14ac:dyDescent="0.25">
      <c r="A1502" t="s">
        <v>2981</v>
      </c>
      <c r="B1502" s="17">
        <v>61</v>
      </c>
      <c r="C1502" s="12"/>
    </row>
    <row r="1503" spans="1:5" x14ac:dyDescent="0.25">
      <c r="A1503" t="s">
        <v>2982</v>
      </c>
      <c r="B1503" s="13">
        <v>28</v>
      </c>
      <c r="C1503" s="16"/>
    </row>
    <row r="1504" spans="1:5" x14ac:dyDescent="0.25">
      <c r="A1504" t="s">
        <v>2983</v>
      </c>
      <c r="B1504" s="17">
        <v>0</v>
      </c>
      <c r="C1504" s="12"/>
    </row>
    <row r="1505" spans="1:3" x14ac:dyDescent="0.25">
      <c r="A1505" t="s">
        <v>2984</v>
      </c>
      <c r="B1505" s="13">
        <v>691</v>
      </c>
      <c r="C1505" s="16"/>
    </row>
    <row r="1506" spans="1:3" x14ac:dyDescent="0.25">
      <c r="A1506" t="s">
        <v>2985</v>
      </c>
      <c r="B1506" s="17">
        <v>0</v>
      </c>
      <c r="C1506" s="12"/>
    </row>
    <row r="1507" spans="1:3" x14ac:dyDescent="0.25">
      <c r="A1507" t="s">
        <v>2986</v>
      </c>
      <c r="B1507" s="25">
        <v>197</v>
      </c>
      <c r="C1507" s="16"/>
    </row>
    <row r="1508" spans="1:3" x14ac:dyDescent="0.25">
      <c r="A1508" t="s">
        <v>2987</v>
      </c>
      <c r="B1508" s="17">
        <v>0</v>
      </c>
      <c r="C1508" s="12"/>
    </row>
    <row r="1509" spans="1:3" x14ac:dyDescent="0.25">
      <c r="A1509" t="s">
        <v>2988</v>
      </c>
      <c r="B1509" s="13">
        <v>23</v>
      </c>
      <c r="C1509" s="16"/>
    </row>
    <row r="1510" spans="1:3" x14ac:dyDescent="0.25">
      <c r="A1510" t="s">
        <v>2989</v>
      </c>
      <c r="B1510" s="17">
        <v>0</v>
      </c>
      <c r="C1510" s="12"/>
    </row>
    <row r="1511" spans="1:3" x14ac:dyDescent="0.25">
      <c r="A1511" t="s">
        <v>2990</v>
      </c>
      <c r="B1511" s="13">
        <v>0</v>
      </c>
      <c r="C1511" s="16"/>
    </row>
    <row r="1512" spans="1:3" x14ac:dyDescent="0.25">
      <c r="A1512" t="s">
        <v>2991</v>
      </c>
      <c r="B1512" s="17">
        <v>36</v>
      </c>
      <c r="C1512" s="12"/>
    </row>
    <row r="1513" spans="1:3" x14ac:dyDescent="0.25">
      <c r="A1513" t="s">
        <v>2992</v>
      </c>
      <c r="B1513" s="13">
        <v>0</v>
      </c>
      <c r="C1513" s="16"/>
    </row>
    <row r="1514" spans="1:3" x14ac:dyDescent="0.25">
      <c r="A1514" t="s">
        <v>2993</v>
      </c>
      <c r="B1514" s="17">
        <v>122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25</v>
      </c>
      <c r="C1520" s="12"/>
    </row>
    <row r="1521" spans="1:5" x14ac:dyDescent="0.25">
      <c r="A1521" t="s">
        <v>3000</v>
      </c>
      <c r="B1521" s="13">
        <v>34</v>
      </c>
      <c r="C1521" s="16"/>
    </row>
    <row r="1522" spans="1:5" x14ac:dyDescent="0.25">
      <c r="A1522" t="s">
        <v>3001</v>
      </c>
      <c r="B1522" s="17">
        <v>0</v>
      </c>
      <c r="C1522" s="12"/>
    </row>
    <row r="1523" spans="1:5" x14ac:dyDescent="0.25">
      <c r="A1523" t="s">
        <v>3002</v>
      </c>
      <c r="B1523" s="25">
        <v>165</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C89BC9-AA2E-4870-8216-7A4CB551991E}"/>
</file>

<file path=customXml/itemProps2.xml><?xml version="1.0" encoding="utf-8"?>
<ds:datastoreItem xmlns:ds="http://schemas.openxmlformats.org/officeDocument/2006/customXml" ds:itemID="{2094A8AF-42D4-48D8-B40D-74F3741CB91E}"/>
</file>

<file path=customXml/itemProps3.xml><?xml version="1.0" encoding="utf-8"?>
<ds:datastoreItem xmlns:ds="http://schemas.openxmlformats.org/officeDocument/2006/customXml" ds:itemID="{5AC717C5-FD9D-45FB-8581-E38CB7A50A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2023-09-27T12:27:12Z</dcterms:created>
  <dcterms:modified xsi:type="dcterms:W3CDTF">2023-09-27T12:27:14Z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