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9E101D4-0060-4F43-9645-6859D9175B1F}" xr6:coauthVersionLast="47" xr6:coauthVersionMax="47" xr10:uidLastSave="{00000000-0000-0000-0000-000000000000}"/>
  <bookViews>
    <workbookView xWindow="28680" yWindow="-120" windowWidth="29040" windowHeight="15840" xr2:uid="{D801EC11-171E-4500-A9D9-B298ADA4438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<sst xmlns="http://schemas.openxmlformats.org/spreadsheetml/2006/main" count="3037" uniqueCount="3020">
  <si>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</si>
  <si>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</si>
  <si>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</si>
  <si>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</si>
  <si>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</si>
  <si>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</si>
  <si>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</si>
  <si>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</si>
  <si>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</si>
  <si>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</si>
  <si>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</si>
  <si>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</si>
  <si>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</si>
  <si>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</si>
  <si>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</si>
  <si>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</si>
  <si>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</si>
  <si>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</si>
  <si>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</si>
  <si>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</si>
  <si>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</si>
  <si>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</si>
  <si>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</si>
  <si>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</si>
  <si>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</si>
  <si>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</si>
  <si>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</si>
  <si>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</si>
  <si>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</si>
  <si>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</si>
  <si>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</si>
  <si>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</si>
  <si>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</si>
  <si>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</si>
  <si>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</si>
  <si>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</si>
  <si>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</si>
  <si>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</si>
  <si>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</si>
  <si>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</si>
  <si>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</si>
  <si>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</si>
  <si>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</si>
  <si>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</si>
  <si>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</si>
  <si>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</si>
  <si>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</si>
  <si>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</si>
  <si>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</si>
  <si>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</si>
  <si>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</si>
  <si>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</si>
  <si>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</si>
  <si>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</si>
  <si>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</si>
  <si>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</si>
  <si>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</si>
  <si>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</si>
  <si>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</si>
  <si>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</si>
  <si>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</si>
  <si>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</si>
  <si>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</si>
  <si>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</si>
  <si>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</si>
  <si>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</si>
  <si>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</si>
  <si>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</si>
  <si>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</si>
  <si>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</si>
  <si>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</si>
  <si>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</si>
  <si>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</si>
  <si>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</si>
  <si>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</si>
  <si>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</si>
  <si>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</si>
  <si>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</si>
  <si>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</si>
  <si>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</si>
  <si>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</si>
  <si>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</si>
  <si>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</si>
  <si>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</si>
  <si>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</si>
  <si>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</si>
  <si>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</si>
  <si>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</si>
  <si>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</si>
  <si>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</si>
  <si>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</si>
  <si>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</si>
  <si>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</si>
  <si>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</si>
  <si>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</si>
  <si>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</si>
  <si>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</si>
  <si>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</si>
  <si>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</si>
  <si>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</si>
  <si>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</si>
  <si>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</si>
  <si>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</si>
  <si>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</si>
  <si>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</si>
  <si>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</si>
  <si>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</si>
  <si>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</si>
  <si>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</si>
  <si>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</si>
  <si>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</si>
  <si>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</si>
  <si>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</si>
  <si>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</si>
  <si>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</si>
  <si>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</si>
  <si>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</si>
  <si>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</si>
  <si>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</si>
  <si>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</si>
  <si>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</si>
  <si>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</si>
  <si>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</si>
  <si>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</si>
  <si>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</si>
  <si>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</si>
  <si>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</si>
  <si>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</si>
  <si>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</si>
  <si>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</si>
  <si>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</si>
  <si>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</si>
  <si>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</si>
  <si>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</si>
  <si>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</si>
  <si>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</si>
  <si>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</si>
  <si>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</si>
  <si>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</si>
  <si>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</si>
  <si>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</si>
  <si>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</si>
  <si>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</si>
  <si>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</si>
  <si>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</si>
  <si>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</si>
  <si>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</si>
  <si>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</si>
  <si>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</si>
  <si>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</si>
  <si>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</si>
  <si>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</si>
  <si>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</si>
  <si>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</si>
  <si>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</si>
  <si>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</si>
  <si>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</si>
  <si>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</si>
  <si>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</si>
  <si>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</si>
  <si>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</si>
  <si>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</si>
  <si>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</si>
  <si>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</si>
  <si>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</si>
  <si>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</si>
  <si>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</si>
  <si>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</si>
  <si>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</si>
  <si>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</si>
  <si>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</si>
  <si>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</si>
  <si>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</si>
  <si>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</si>
  <si>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</si>
  <si>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</si>
  <si>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</si>
  <si>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</si>
  <si>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</si>
  <si>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</si>
  <si>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</si>
  <si>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</si>
  <si>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</si>
  <si>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</si>
  <si>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</si>
  <si>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</si>
  <si>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</si>
  <si>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</si>
  <si>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</si>
  <si>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</si>
  <si>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</si>
  <si>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</si>
  <si>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</si>
  <si>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</si>
  <si>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</si>
  <si>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</si>
  <si>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</si>
  <si>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</si>
  <si>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</si>
  <si>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</si>
  <si>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</si>
  <si>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</si>
  <si>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</si>
  <si>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</si>
  <si>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</si>
  <si>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</si>
  <si>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</si>
  <si>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</si>
  <si>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</si>
  <si>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</si>
  <si>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</si>
  <si>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</si>
  <si>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</si>
  <si>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</si>
  <si>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</si>
  <si>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</si>
  <si>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</si>
  <si>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</si>
  <si>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</si>
  <si>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</si>
  <si>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</si>
  <si>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</si>
  <si>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</si>
  <si>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</si>
  <si>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</si>
  <si>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</si>
  <si>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</si>
  <si>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</si>
  <si>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</si>
  <si>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</si>
  <si>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</si>
  <si>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</si>
  <si>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</si>
  <si>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</si>
  <si>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</si>
  <si>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</si>
  <si>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</si>
  <si>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</si>
  <si>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</si>
  <si>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</si>
  <si>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</si>
  <si>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</si>
  <si>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</si>
  <si>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</si>
  <si>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</si>
  <si>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</si>
  <si>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</si>
  <si>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</si>
  <si>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</si>
  <si>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</si>
  <si>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</si>
  <si>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</si>
  <si>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</si>
  <si>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</si>
  <si>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</si>
  <si>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</si>
  <si>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</si>
  <si>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</si>
  <si>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</si>
  <si>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</si>
  <si>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</si>
  <si>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</si>
  <si>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</si>
  <si>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</si>
  <si>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</si>
  <si>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</si>
  <si>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</si>
  <si>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</si>
  <si>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</si>
  <si>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</si>
  <si>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</si>
  <si>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</si>
  <si>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</si>
  <si>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</si>
  <si>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</si>
  <si>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</si>
  <si>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</si>
  <si>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</si>
  <si>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</si>
  <si>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</si>
  <si>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</si>
  <si>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</si>
  <si>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</si>
  <si>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</si>
  <si>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</si>
  <si>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</si>
  <si>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</si>
  <si>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</si>
  <si>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</si>
  <si>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</si>
  <si>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</si>
  <si>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</si>
  <si>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</si>
  <si>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</si>
  <si>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</si>
  <si>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</si>
  <si>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</si>
  <si>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</si>
  <si>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</si>
  <si>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</si>
  <si>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</si>
  <si>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</si>
  <si>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</si>
  <si>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</si>
  <si>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</si>
  <si>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</si>
  <si>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</si>
  <si>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</si>
  <si>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</si>
  <si>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</si>
  <si>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</si>
  <si>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</si>
  <si>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</si>
  <si>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</si>
  <si>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</si>
  <si>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</si>
  <si>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</si>
  <si>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</si>
  <si>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</si>
  <si>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</si>
  <si>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</si>
  <si>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</si>
  <si>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</si>
  <si>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</si>
  <si>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</si>
  <si>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</si>
  <si>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</si>
  <si>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</si>
  <si>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</si>
  <si>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</si>
  <si>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</si>
  <si>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</si>
  <si>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</si>
  <si>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</si>
  <si>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</si>
  <si>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</si>
  <si>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</si>
  <si>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</si>
  <si>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</si>
  <si>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</si>
  <si>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</si>
  <si>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</si>
  <si>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</si>
  <si>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</si>
  <si>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</si>
  <si>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</si>
  <si>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</si>
  <si>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</si>
  <si>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</si>
  <si>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</si>
  <si>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</si>
  <si>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</si>
  <si>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</si>
  <si>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</si>
  <si>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</si>
  <si>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</si>
  <si>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</si>
  <si>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</si>
  <si>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</si>
  <si>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</si>
  <si>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</si>
  <si>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</si>
  <si>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</si>
  <si>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</si>
  <si>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</si>
  <si>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</si>
  <si>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</si>
  <si>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</si>
  <si>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</si>
  <si>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</si>
  <si>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</si>
  <si>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</si>
  <si>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</si>
  <si>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</si>
  <si>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</si>
  <si>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</si>
  <si>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</si>
  <si>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</si>
  <si>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</si>
  <si>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</si>
  <si>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</si>
  <si>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</si>
  <si>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</si>
  <si>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</si>
  <si>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</si>
  <si>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</si>
  <si>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</si>
  <si>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</si>
  <si>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</si>
  <si>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</si>
  <si>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</si>
  <si>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</si>
  <si>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</si>
  <si>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</si>
  <si>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</si>
  <si>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</si>
  <si>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</si>
  <si>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</si>
  <si>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</si>
  <si>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</si>
  <si>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</si>
  <si>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</si>
  <si>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</si>
  <si>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</si>
  <si>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</si>
  <si>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</si>
  <si>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</si>
  <si>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</si>
  <si>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</si>
  <si>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</si>
  <si>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</si>
  <si>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</si>
  <si>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</si>
  <si>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</si>
  <si>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</si>
  <si>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</si>
  <si>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</si>
  <si>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</si>
  <si>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</si>
  <si>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</si>
  <si>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</si>
  <si>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</si>
  <si>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</si>
  <si>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</si>
  <si>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</si>
  <si>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</si>
  <si>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</si>
  <si>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</si>
  <si>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</si>
  <si>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</si>
  <si>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</si>
  <si>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</si>
  <si>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</si>
  <si>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</si>
  <si>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</si>
  <si>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</si>
  <si>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</si>
  <si>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</si>
  <si>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</si>
  <si>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</si>
  <si>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</si>
  <si>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</si>
  <si>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</si>
  <si>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</si>
  <si>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</si>
  <si>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</si>
  <si>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</si>
  <si>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</si>
  <si>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</si>
  <si>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</si>
  <si>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</si>
  <si>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</si>
  <si>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</si>
  <si>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</si>
  <si>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</si>
  <si>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</si>
  <si>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</si>
  <si>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</si>
  <si>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</si>
  <si>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</si>
  <si>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</si>
  <si>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</si>
  <si>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</si>
  <si>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</si>
  <si>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</si>
  <si>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</si>
  <si>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</si>
  <si>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</si>
  <si>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</si>
  <si>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</si>
  <si>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</si>
  <si>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</si>
  <si>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</si>
  <si>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</si>
  <si>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</si>
  <si>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</si>
  <si>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</si>
  <si>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</si>
  <si>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</si>
  <si>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</si>
  <si>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</si>
  <si>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</si>
  <si>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</si>
  <si>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</si>
  <si>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</si>
  <si>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</si>
  <si>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</si>
  <si>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</si>
  <si>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</si>
  <si>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</si>
  <si>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</si>
  <si>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</si>
  <si>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</si>
  <si>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</si>
  <si>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</si>
  <si>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</si>
  <si>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</si>
  <si>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</si>
  <si>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</si>
  <si>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</si>
  <si>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</si>
  <si>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</si>
  <si>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</si>
  <si>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</si>
  <si>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</si>
  <si>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</si>
  <si>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</si>
  <si>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</si>
  <si>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</si>
  <si>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</si>
  <si>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</si>
  <si>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</si>
  <si>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</si>
  <si>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</si>
  <si>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</si>
  <si>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</si>
  <si>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</si>
  <si>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</si>
  <si>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</si>
  <si>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</si>
  <si>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</si>
  <si>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</si>
  <si>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</si>
  <si>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</si>
  <si>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</si>
  <si>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</si>
  <si>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</si>
  <si>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</si>
  <si>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</si>
  <si>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</si>
  <si>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</si>
  <si>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</si>
  <si>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</si>
  <si>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</si>
  <si>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</si>
  <si>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</si>
  <si>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</si>
  <si>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</si>
  <si>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</si>
  <si>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</si>
  <si>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</si>
  <si>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</si>
  <si>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</si>
  <si>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</si>
  <si>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</si>
  <si>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</si>
  <si>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</si>
  <si>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</si>
  <si>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</si>
  <si>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</si>
  <si>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</si>
  <si>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</si>
  <si>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</si>
  <si>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</si>
  <si>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</si>
  <si>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</si>
  <si>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</si>
  <si>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</si>
  <si>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</si>
  <si>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</si>
  <si>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</si>
  <si>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</si>
  <si>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</si>
  <si>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</si>
  <si>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</si>
  <si>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</si>
  <si>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</si>
  <si>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</si>
  <si>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</si>
  <si>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</si>
  <si>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</si>
  <si>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</si>
  <si>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</si>
  <si>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</si>
  <si>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</si>
  <si>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</si>
  <si>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</si>
  <si>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</si>
  <si>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</si>
  <si>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</si>
  <si>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</si>
  <si>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</si>
  <si>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</si>
  <si>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</si>
  <si>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</si>
  <si>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</si>
  <si>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</si>
  <si>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</si>
  <si>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</si>
  <si>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</si>
  <si>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</si>
  <si>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</si>
  <si>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</si>
  <si>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</si>
  <si>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</si>
  <si>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</si>
  <si>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</si>
  <si>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</si>
  <si>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</si>
  <si>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</si>
  <si>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</si>
  <si>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</si>
  <si>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</si>
  <si>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</si>
  <si>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</si>
  <si>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</si>
  <si>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</si>
  <si>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</si>
  <si>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</si>
  <si>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</si>
  <si>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</si>
  <si>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</si>
  <si>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</si>
  <si>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</si>
  <si>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</si>
  <si>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</si>
  <si>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</si>
  <si>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</si>
  <si>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</si>
  <si>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</si>
  <si>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</si>
  <si>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</si>
  <si>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</si>
  <si>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</si>
  <si>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</si>
  <si>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</si>
  <si>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</si>
  <si>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</si>
  <si>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</si>
  <si>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</si>
  <si>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</si>
  <si>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</si>
  <si>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</si>
  <si>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</si>
  <si>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</si>
  <si>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</si>
  <si>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</si>
  <si>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</si>
  <si>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</si>
  <si>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</si>
  <si>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</si>
  <si>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</si>
  <si>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</si>
  <si>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</si>
  <si>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</si>
  <si>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</si>
  <si>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</si>
  <si>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</si>
  <si>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</si>
  <si>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</si>
  <si>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</si>
  <si>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</si>
  <si>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</si>
  <si>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</si>
  <si>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</si>
  <si>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</si>
  <si>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</si>
  <si>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</si>
  <si>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</si>
  <si>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</si>
  <si>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</si>
  <si>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</si>
  <si>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</si>
  <si>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</si>
  <si>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</si>
  <si>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</si>
  <si>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</si>
  <si>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</si>
  <si>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</si>
  <si>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</si>
  <si>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</si>
  <si>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</si>
  <si>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</si>
  <si>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</si>
  <si>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</si>
  <si>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</si>
  <si>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</si>
  <si>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</si>
  <si>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</si>
  <si>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</si>
  <si>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</si>
  <si>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</si>
  <si>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</si>
  <si>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</si>
  <si>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</si>
  <si>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</si>
  <si>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</si>
  <si>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</si>
  <si>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</si>
  <si>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</si>
  <si>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</si>
  <si>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</si>
  <si>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</si>
  <si>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</si>
  <si>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</si>
  <si>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</si>
  <si>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</si>
  <si>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</si>
  <si>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</si>
  <si>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</si>
  <si>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</si>
  <si>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</si>
  <si>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</si>
  <si>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</si>
  <si>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</si>
  <si>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</si>
  <si>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</si>
  <si>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</si>
  <si>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</si>
  <si>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</si>
  <si>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</si>
  <si>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</si>
  <si>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</si>
  <si>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</si>
  <si>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</si>
  <si>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</si>
  <si>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</si>
  <si>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</si>
  <si>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</si>
  <si>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</si>
  <si>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</si>
  <si>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</si>
  <si>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</si>
  <si>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</si>
  <si>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</si>
  <si>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</si>
  <si>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</si>
  <si>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</si>
  <si>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</si>
  <si>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</si>
  <si>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</si>
  <si>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</si>
  <si>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</si>
  <si>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</si>
  <si>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</si>
  <si>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</si>
  <si>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</si>
  <si>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</si>
  <si>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</si>
  <si>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</si>
  <si>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</si>
  <si>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</si>
  <si>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</si>
  <si>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</si>
  <si>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</si>
  <si>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</si>
  <si>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</si>
  <si>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</si>
  <si>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</si>
  <si>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</si>
  <si>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</si>
  <si>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</si>
  <si>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</si>
  <si>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</si>
  <si>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</si>
  <si>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</si>
  <si>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</si>
  <si>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</si>
  <si>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</si>
  <si>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</si>
  <si>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</si>
  <si>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</si>
  <si>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</si>
  <si>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</si>
  <si>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</si>
  <si>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</si>
  <si>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</si>
  <si>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</si>
  <si>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</si>
  <si>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</si>
  <si>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</si>
  <si>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</si>
  <si>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</si>
  <si>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</si>
  <si>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</si>
  <si>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</si>
  <si>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</si>
  <si>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</si>
  <si>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</si>
  <si>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</si>
  <si>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</si>
  <si>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</si>
  <si>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</si>
  <si>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</si>
  <si>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</si>
  <si>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</si>
  <si>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</si>
  <si>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</si>
  <si>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</si>
  <si>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</si>
  <si>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</si>
  <si>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</si>
  <si>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</si>
  <si>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</si>
  <si>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</si>
  <si>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</si>
  <si>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</si>
  <si>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</si>
  <si>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</si>
  <si>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</si>
  <si>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</si>
  <si>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</si>
  <si>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</si>
  <si>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</si>
  <si>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</si>
  <si>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</si>
  <si>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</si>
  <si>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</si>
  <si>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</si>
  <si>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</si>
  <si>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</si>
  <si>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</si>
  <si>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</si>
  <si>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</si>
  <si>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</si>
  <si>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</si>
  <si>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</si>
  <si>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</si>
  <si>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</si>
  <si>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</si>
  <si>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</si>
  <si>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</si>
  <si>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</si>
  <si>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</si>
  <si>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</si>
  <si>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</si>
  <si>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</si>
  <si>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</si>
  <si>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</si>
  <si>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</si>
  <si>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</si>
  <si>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</si>
  <si>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</si>
  <si>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</si>
  <si>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</si>
  <si>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</si>
  <si>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</si>
  <si>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</si>
  <si>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</si>
  <si>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</si>
  <si>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</si>
  <si>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</si>
  <si>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</si>
  <si>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</si>
  <si>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</si>
  <si>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</si>
  <si>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</si>
  <si>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</si>
  <si>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</si>
  <si>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</si>
  <si>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</si>
  <si>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</si>
  <si>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</si>
  <si>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</si>
  <si>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</si>
  <si>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</si>
  <si>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</si>
  <si>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</si>
  <si>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</si>
  <si>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</si>
  <si>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</si>
  <si>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</si>
  <si>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</si>
  <si>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</si>
  <si>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</si>
  <si>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</si>
  <si>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</si>
  <si>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</si>
  <si>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</si>
  <si>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</si>
  <si>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</si>
  <si>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</si>
  <si>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</si>
  <si>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</si>
  <si>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</si>
  <si>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</si>
  <si>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</si>
  <si>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</si>
  <si>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</si>
  <si>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</si>
  <si>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</si>
  <si>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</si>
  <si>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</si>
  <si>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</si>
  <si>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</si>
  <si>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</si>
  <si>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</si>
  <si>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</si>
  <si>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</si>
  <si>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</si>
  <si>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</si>
  <si>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</si>
  <si>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</si>
  <si>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</si>
  <si>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</si>
  <si>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</si>
  <si>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</si>
  <si>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</si>
  <si>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</si>
  <si>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</si>
  <si>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</si>
  <si>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</si>
  <si>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</si>
  <si>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</si>
  <si>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</si>
  <si>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</si>
  <si>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</si>
  <si>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</si>
  <si>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</si>
  <si>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</si>
  <si>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</si>
  <si>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</si>
  <si>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</si>
  <si>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</si>
  <si>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</si>
  <si>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</si>
  <si>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</si>
  <si>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</si>
  <si>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</si>
  <si>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</si>
  <si>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</si>
  <si>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</si>
  <si>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</si>
  <si>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</si>
  <si>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</si>
  <si>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</si>
  <si>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</si>
  <si>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</si>
  <si>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</si>
  <si>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</si>
  <si>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</si>
  <si>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</si>
  <si>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</si>
  <si>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</si>
  <si>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</si>
  <si>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</si>
  <si>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</si>
  <si>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</si>
  <si>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</si>
  <si>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</si>
  <si>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</si>
  <si>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</si>
  <si>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</si>
  <si>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</si>
  <si>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</si>
  <si>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</si>
  <si>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</si>
  <si>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</si>
  <si>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</si>
  <si>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</si>
  <si>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</si>
  <si>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</si>
  <si>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</si>
  <si>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</si>
  <si>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</si>
  <si>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</si>
  <si>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</si>
  <si>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</si>
  <si>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</si>
  <si>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</si>
  <si>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</si>
  <si>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</si>
  <si>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</si>
  <si>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</si>
  <si>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</si>
  <si>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</si>
  <si>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</si>
  <si>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</si>
  <si>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</si>
  <si>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</si>
  <si>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</si>
  <si>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</si>
  <si>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</si>
  <si>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</si>
  <si>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</si>
  <si>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</si>
  <si>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</si>
  <si>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</si>
  <si>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</si>
  <si>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</si>
  <si>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</si>
  <si>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</si>
  <si>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</si>
  <si>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</si>
  <si>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</si>
  <si>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</si>
  <si>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</si>
  <si>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</si>
  <si>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</si>
  <si>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</si>
  <si>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</si>
  <si>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</si>
  <si>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</si>
  <si>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</si>
  <si>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</si>
  <si>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</si>
  <si>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</si>
  <si>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</si>
  <si>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</si>
  <si>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</si>
  <si>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</si>
  <si>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</si>
  <si>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</si>
  <si>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</si>
  <si>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</si>
  <si>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</si>
  <si>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</si>
  <si>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</si>
  <si>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</si>
  <si>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</si>
  <si>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</si>
  <si>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</si>
  <si>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</si>
  <si>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</si>
  <si>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</si>
  <si>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</si>
  <si>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</si>
  <si>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</si>
  <si>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</si>
  <si>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</si>
  <si>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</si>
  <si>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</si>
  <si>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</si>
  <si>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</si>
  <si>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</si>
  <si>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</si>
  <si>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</si>
  <si>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</si>
  <si>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</si>
  <si>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</si>
  <si>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</si>
  <si>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</si>
  <si>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</si>
  <si>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</si>
  <si>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</si>
  <si>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</si>
  <si>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</si>
  <si>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</si>
  <si>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</si>
  <si>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</si>
  <si>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</si>
  <si>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</si>
  <si>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</si>
  <si>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</si>
  <si>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</si>
  <si>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</si>
  <si>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</si>
  <si>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</si>
  <si>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</si>
  <si>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</si>
  <si>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</si>
  <si>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</si>
  <si>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</si>
  <si>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</si>
  <si>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</si>
  <si>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</si>
  <si>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</si>
  <si>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</si>
  <si>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</si>
  <si>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</si>
  <si>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</si>
  <si>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</si>
  <si>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</si>
  <si>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</si>
  <si>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</si>
  <si>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</si>
  <si>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</si>
  <si>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</si>
  <si>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</si>
  <si>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</si>
  <si>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</si>
  <si>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</si>
  <si>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</si>
  <si>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</si>
  <si>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</si>
  <si>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</si>
  <si>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</si>
  <si>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</si>
  <si>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</si>
  <si>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</si>
  <si>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</si>
  <si>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</si>
  <si>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</si>
  <si>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</si>
  <si>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</si>
  <si>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</si>
  <si>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</si>
  <si>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</si>
  <si>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</si>
  <si>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</si>
  <si>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</si>
  <si>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</si>
  <si>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</si>
  <si>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</si>
  <si>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</si>
  <si>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</si>
  <si>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</si>
  <si>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</si>
  <si>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</si>
  <si>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</si>
  <si>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</si>
  <si>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</si>
  <si>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</si>
  <si>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</si>
  <si>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</si>
  <si>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</si>
  <si>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</si>
  <si>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</si>
  <si>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</si>
  <si>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</si>
  <si>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</si>
  <si>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</si>
  <si>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</si>
  <si>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</si>
  <si>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</si>
  <si>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</si>
  <si>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</si>
  <si>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</si>
  <si>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</si>
  <si>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</si>
  <si>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</si>
  <si>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</si>
  <si>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</si>
  <si>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</si>
  <si>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</si>
  <si>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</si>
  <si>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</si>
  <si>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</si>
  <si>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</si>
  <si>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</si>
  <si>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</si>
  <si>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</si>
  <si>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</si>
  <si>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</si>
  <si>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</si>
  <si>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</si>
  <si>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</si>
  <si>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</si>
  <si>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</si>
  <si>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</si>
  <si>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</si>
  <si>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</si>
  <si>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</si>
  <si>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</si>
  <si>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</si>
  <si>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</si>
  <si>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</si>
  <si>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</si>
  <si>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</si>
  <si>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</si>
  <si>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</si>
  <si>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</si>
  <si>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</si>
  <si>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</si>
  <si>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</si>
  <si>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</si>
  <si>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</si>
  <si>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</si>
  <si>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</si>
  <si>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</si>
  <si>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</si>
  <si>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</si>
  <si>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</si>
  <si>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</si>
  <si>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</si>
  <si>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</si>
  <si>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</si>
  <si>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</si>
  <si>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</si>
  <si>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</si>
  <si>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</si>
  <si>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</si>
  <si>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</si>
  <si>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</si>
  <si>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</si>
  <si>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</si>
  <si>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</si>
  <si>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</si>
  <si>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</si>
  <si>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</si>
  <si>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</si>
  <si>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</si>
  <si>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</si>
  <si>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</si>
  <si>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</si>
  <si>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</si>
  <si>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</si>
  <si>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</si>
  <si>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</si>
  <si>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</si>
  <si>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</si>
  <si>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</si>
  <si>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</si>
  <si>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</si>
  <si>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</si>
  <si>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</si>
  <si>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</si>
  <si>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</si>
  <si>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</si>
  <si>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</si>
  <si>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</si>
  <si>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</si>
  <si>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</si>
  <si>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</si>
  <si>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</si>
  <si>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</si>
  <si>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</si>
  <si>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</si>
  <si>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</si>
  <si>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</si>
  <si>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</si>
  <si>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</si>
  <si>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</si>
  <si>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</si>
  <si>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</si>
  <si>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</si>
  <si>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</si>
  <si>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</si>
  <si>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</si>
  <si>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</si>
  <si>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</si>
  <si>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</si>
  <si>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</si>
  <si>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</si>
  <si>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</si>
  <si>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</si>
  <si>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</si>
  <si>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</si>
  <si>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</si>
  <si>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</si>
  <si>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</si>
  <si>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</si>
  <si>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</si>
  <si>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</si>
  <si>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</si>
  <si>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</si>
  <si>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</si>
  <si>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</si>
  <si>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</si>
  <si>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</si>
  <si>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</si>
  <si>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</si>
  <si>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</si>
  <si>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</si>
  <si>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</si>
  <si>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</si>
  <si>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</si>
  <si>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</si>
  <si>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</si>
  <si>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</si>
  <si>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</si>
  <si>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</si>
  <si>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</si>
  <si>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</si>
  <si>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</si>
  <si>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</si>
  <si>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</si>
  <si>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</si>
  <si>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</si>
  <si>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</si>
  <si>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</si>
  <si>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</si>
  <si>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</si>
  <si>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</si>
  <si>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</si>
  <si>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</si>
  <si>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</si>
  <si>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</si>
  <si>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</si>
  <si>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</si>
  <si>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</si>
  <si>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</si>
  <si>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</si>
  <si>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</si>
  <si>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</si>
  <si>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</si>
  <si>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</si>
  <si>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</si>
  <si>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</si>
  <si>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</si>
  <si>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</si>
  <si>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</si>
  <si>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</si>
  <si>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</si>
  <si>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</si>
  <si>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</si>
  <si>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</si>
  <si>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</si>
  <si>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</si>
  <si>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</si>
  <si>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</si>
  <si>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</si>
  <si>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</si>
  <si>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</si>
  <si>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</si>
  <si>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</si>
  <si>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</si>
  <si>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</si>
  <si>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</si>
  <si>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</si>
  <si>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</si>
  <si>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</si>
  <si>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</si>
  <si>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</si>
  <si>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</si>
  <si>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</si>
  <si>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</si>
  <si>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</si>
  <si>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</si>
  <si>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</si>
  <si>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</si>
  <si>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</si>
  <si>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</si>
  <si>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</si>
  <si>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</si>
  <si>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</si>
  <si>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</si>
  <si>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</si>
  <si>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</si>
  <si>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</si>
  <si>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</si>
  <si>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</si>
  <si>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</si>
  <si>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</si>
  <si>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</si>
  <si>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</si>
  <si>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</si>
  <si>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</si>
  <si>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</si>
  <si>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</si>
  <si>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</si>
  <si>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</si>
  <si>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</si>
  <si>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</si>
  <si>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</si>
  <si>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</si>
  <si>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</si>
  <si>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</si>
  <si>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</si>
  <si>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</si>
  <si>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</si>
  <si>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</si>
  <si>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</si>
  <si>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</si>
  <si>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</si>
  <si>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</si>
  <si>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</si>
  <si>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</si>
  <si>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</si>
  <si>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</si>
  <si>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</si>
  <si>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</si>
  <si>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</si>
  <si>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</si>
  <si>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</si>
  <si>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</si>
  <si>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</si>
  <si>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</si>
  <si>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</si>
  <si>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</si>
  <si>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</si>
  <si>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</si>
  <si>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</si>
  <si>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</si>
  <si>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</si>
  <si>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</si>
  <si>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</si>
  <si>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</si>
  <si>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</si>
  <si>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</si>
  <si>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</si>
  <si>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</si>
  <si>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</si>
  <si>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</si>
  <si>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</si>
  <si>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</si>
  <si>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</si>
  <si>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</si>
  <si>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</si>
  <si>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</si>
  <si>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</si>
  <si>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</si>
  <si>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</si>
  <si>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</si>
  <si>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</si>
  <si>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</si>
  <si>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</si>
  <si>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</si>
  <si>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</si>
  <si>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</si>
  <si>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</si>
  <si>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</si>
  <si>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</si>
  <si>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</si>
  <si>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</si>
  <si>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</si>
  <si>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</si>
  <si>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</si>
  <si>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</si>
  <si>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</si>
  <si>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</si>
  <si>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</si>
  <si>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</si>
  <si>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</si>
  <si>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</si>
  <si>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</si>
  <si>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</si>
  <si>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</si>
  <si>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</si>
  <si>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</si>
  <si>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</si>
  <si>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</si>
  <si>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</si>
  <si>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</si>
  <si>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</si>
  <si>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</si>
  <si>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</si>
  <si>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</si>
  <si>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</si>
  <si>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</si>
  <si>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</si>
  <si>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</si>
  <si>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</si>
  <si>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</si>
  <si>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</si>
  <si>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</si>
  <si>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</si>
  <si>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</si>
  <si>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</si>
  <si>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</si>
  <si>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</si>
  <si>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</si>
  <si>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</si>
  <si>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</si>
  <si>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</si>
  <si>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</si>
  <si>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</si>
  <si>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</si>
  <si>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</si>
  <si>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</si>
  <si>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</si>
  <si>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</si>
  <si>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</si>
  <si>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</si>
  <si>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</si>
  <si>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</si>
  <si>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</si>
  <si>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</si>
  <si>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</si>
  <si>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</si>
  <si>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</si>
  <si>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</si>
  <si>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</si>
  <si>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</si>
  <si>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</si>
  <si>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</si>
  <si>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</si>
  <si>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</si>
  <si>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</si>
  <si>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</si>
  <si>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</si>
  <si>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</si>
  <si>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</si>
  <si>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</si>
  <si>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</si>
  <si>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</si>
  <si>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</si>
  <si>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</si>
  <si>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</si>
  <si>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</si>
  <si>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</si>
  <si>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</si>
  <si>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</si>
  <si>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</si>
  <si>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</si>
  <si>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</si>
  <si>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</si>
  <si>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</si>
  <si>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</si>
  <si>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</si>
  <si>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</si>
  <si>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</si>
  <si>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</si>
  <si>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</si>
  <si>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</si>
  <si>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</si>
  <si>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</si>
  <si>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</si>
  <si>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</si>
  <si>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</si>
  <si>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</si>
  <si>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</si>
  <si>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</si>
  <si>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</si>
  <si>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</si>
  <si>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</si>
  <si>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</si>
  <si>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</si>
  <si>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</si>
  <si>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</si>
  <si>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</si>
  <si>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</si>
  <si>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</si>
  <si>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</si>
  <si>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</si>
  <si>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</si>
  <si>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</si>
  <si>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</si>
  <si>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</si>
  <si>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</si>
  <si>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</si>
  <si>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</si>
  <si>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</si>
  <si>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</si>
  <si>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</si>
  <si>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</si>
  <si>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</si>
  <si>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</si>
  <si>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</si>
  <si>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</si>
  <si>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</si>
  <si>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</si>
  <si>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</si>
  <si>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</si>
  <si>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</si>
  <si>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</si>
  <si>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</si>
  <si>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</si>
  <si>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</si>
  <si>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</si>
  <si>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</si>
  <si>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</si>
  <si>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</si>
  <si>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</si>
  <si>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</si>
  <si>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</si>
  <si>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</si>
  <si>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</si>
  <si>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</si>
  <si>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</si>
  <si>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</si>
  <si>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</si>
  <si>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</si>
  <si>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</si>
  <si>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</si>
  <si>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</si>
  <si>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</si>
  <si>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</si>
  <si>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</si>
  <si>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</si>
  <si>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</si>
  <si>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</si>
  <si>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</si>
  <si>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</si>
  <si>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</si>
  <si>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</si>
  <si>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</si>
  <si>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</si>
  <si>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</si>
  <si>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</si>
  <si>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</si>
  <si>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</si>
  <si>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</si>
  <si>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</si>
  <si>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</si>
  <si>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</si>
  <si>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</si>
  <si>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</si>
  <si>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</si>
  <si>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</si>
  <si>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</si>
  <si>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</si>
  <si>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</si>
  <si>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</si>
  <si>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</si>
  <si>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</si>
  <si>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</si>
  <si>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</si>
  <si>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</si>
  <si>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</si>
  <si>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</si>
  <si>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</si>
  <si>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</si>
  <si>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</si>
  <si>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</si>
  <si>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</si>
  <si>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</si>
  <si>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</si>
  <si>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</si>
  <si>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</si>
  <si>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</si>
  <si>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</si>
  <si>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</si>
  <si>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</si>
  <si>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</si>
  <si>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</si>
  <si>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</si>
  <si>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</si>
  <si>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</si>
  <si>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</si>
  <si>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</si>
  <si>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</si>
  <si>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</si>
  <si>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</si>
  <si>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</si>
  <si>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</si>
  <si>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</si>
  <si>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</si>
  <si>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</si>
  <si>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</si>
  <si>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</si>
  <si>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</si>
  <si>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</si>
  <si>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</si>
  <si>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</si>
  <si>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</si>
  <si>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</si>
  <si>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</si>
  <si>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</si>
  <si>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</si>
  <si>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</si>
  <si>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</si>
  <si>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</si>
  <si>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</si>
  <si>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</si>
  <si>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</si>
  <si>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</si>
  <si>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</si>
  <si>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</si>
  <si>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</si>
  <si>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</si>
  <si>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</si>
  <si>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</si>
  <si>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</si>
  <si>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</si>
  <si>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</si>
  <si>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</si>
  <si>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</si>
  <si>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</si>
  <si>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</si>
  <si>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</si>
  <si>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</si>
  <si>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</si>
  <si>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</si>
  <si>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</si>
  <si>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</si>
  <si>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</si>
  <si>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</si>
  <si>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</si>
  <si>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</si>
  <si>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</si>
  <si>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</si>
  <si>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</si>
  <si>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</si>
  <si>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</si>
  <si>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</si>
  <si>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</si>
  <si>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</si>
  <si>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</si>
  <si>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</si>
  <si>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</si>
  <si>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</si>
  <si>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</si>
  <si>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</si>
  <si>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</si>
  <si>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</si>
  <si>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</si>
  <si>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</si>
  <si>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</si>
  <si>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</si>
  <si>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</si>
  <si>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</si>
  <si>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</si>
  <si>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</si>
  <si>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</si>
  <si>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</si>
  <si>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</si>
  <si>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</si>
  <si>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</si>
  <si>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</si>
  <si>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</si>
  <si>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</si>
  <si>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</si>
  <si>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</si>
  <si>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</si>
  <si>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</si>
  <si>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</si>
  <si>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</si>
  <si>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</si>
  <si>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</si>
  <si>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</si>
  <si>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</si>
  <si>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</si>
  <si>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</si>
  <si>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</si>
  <si>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</si>
  <si>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</si>
  <si>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</si>
  <si>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</si>
  <si>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</si>
  <si>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</si>
  <si>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</si>
  <si>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</si>
  <si>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</si>
  <si>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</si>
  <si>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</si>
  <si>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</si>
  <si>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</si>
  <si>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</si>
  <si>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</si>
  <si>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</si>
  <si>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</si>
  <si>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</si>
  <si>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</si>
  <si>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</si>
  <si>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</si>
  <si>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</si>
  <si>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</si>
  <si>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</si>
  <si>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</si>
  <si>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</si>
  <si>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</si>
  <si>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</si>
  <si>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</si>
  <si>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</si>
  <si>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</si>
  <si>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</si>
  <si>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</si>
  <si>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</si>
  <si>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</si>
  <si>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</si>
  <si>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</si>
  <si>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</si>
  <si>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</si>
  <si>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</si>
  <si>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</si>
  <si>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</si>
  <si>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</si>
  <si>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</si>
  <si>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</si>
  <si>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</si>
  <si>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</si>
  <si>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</si>
  <si>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</si>
  <si>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</si>
  <si>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</si>
  <si>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</si>
  <si>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</si>
  <si>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</si>
  <si>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</si>
  <si>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</si>
  <si>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</si>
  <si>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</si>
  <si>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</si>
  <si>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</si>
  <si>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</si>
  <si>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</si>
  <si>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</si>
  <si>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</si>
  <si>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</si>
  <si>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</si>
  <si>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</si>
  <si>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</si>
  <si>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</si>
  <si>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</si>
  <si>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</si>
  <si>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</si>
  <si>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</si>
  <si>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</si>
  <si>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</si>
  <si>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</si>
  <si>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</si>
  <si>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</si>
  <si>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</si>
  <si>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</si>
  <si>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</si>
  <si>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</si>
  <si>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</si>
  <si>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</si>
  <si>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</si>
  <si>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</si>
  <si>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</si>
  <si>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</si>
  <si>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</si>
  <si>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</si>
  <si>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</si>
  <si>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</si>
  <si>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</si>
  <si>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</si>
  <si>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</si>
  <si>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</si>
  <si>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</si>
  <si>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</si>
  <si>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</si>
  <si>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</si>
  <si>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</si>
  <si>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</si>
  <si>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</si>
  <si>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</si>
  <si>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</si>
  <si>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</si>
  <si>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</si>
  <si>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</si>
  <si>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</si>
  <si>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</si>
  <si>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</si>
  <si>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</si>
  <si>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</si>
  <si>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</si>
  <si>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</si>
  <si>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</si>
  <si>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</si>
  <si>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</si>
  <si>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</si>
  <si>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</si>
  <si>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</si>
  <si>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</si>
  <si>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</si>
  <si>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</si>
  <si>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</si>
  <si>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</si>
  <si>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</si>
  <si>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</si>
  <si>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</si>
  <si>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</si>
  <si>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</si>
  <si>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</si>
  <si>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</si>
  <si>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</si>
  <si>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</si>
  <si>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</si>
  <si>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</si>
  <si>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</si>
  <si>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</si>
  <si>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</si>
  <si>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</si>
  <si>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</si>
  <si>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</si>
  <si>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</si>
  <si>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</si>
  <si>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</si>
  <si>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</si>
  <si>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</si>
  <si>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</si>
  <si>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</si>
  <si>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</si>
  <si>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</si>
  <si>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</si>
  <si>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</si>
  <si>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</si>
  <si>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</si>
  <si>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</si>
  <si>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</si>
  <si>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</si>
  <si>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</si>
  <si>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</si>
  <si>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</si>
  <si>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</si>
  <si>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</si>
  <si>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</si>
  <si>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</si>
  <si>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</si>
  <si>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</si>
  <si>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</si>
  <si>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</si>
  <si>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</si>
  <si>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</si>
  <si>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</si>
  <si>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</si>
  <si>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</si>
  <si>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</si>
  <si>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</si>
  <si>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</si>
  <si>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</si>
  <si>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</si>
  <si>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</si>
  <si>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</si>
  <si>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</si>
  <si>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</si>
  <si>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</si>
  <si>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</si>
  <si>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</si>
  <si>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</si>
  <si>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</si>
  <si>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</si>
  <si>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</si>
  <si>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</si>
  <si>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</si>
  <si>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</si>
  <si>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</si>
  <si>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</si>
  <si>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</si>
  <si>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</si>
  <si>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</si>
  <si>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</si>
  <si>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</si>
  <si>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</si>
  <si>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</si>
  <si>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</si>
  <si>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</si>
  <si>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</si>
  <si>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</si>
  <si>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</si>
  <si>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</si>
  <si>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</si>
  <si>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</si>
  <si>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</si>
  <si>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</si>
  <si>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</si>
  <si>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</si>
  <si>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</si>
  <si>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</si>
  <si>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</si>
  <si>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</si>
  <si>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</si>
  <si>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</si>
  <si>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</si>
  <si>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</si>
  <si>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</si>
  <si>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</si>
  <si>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</si>
  <si>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</si>
  <si>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</si>
  <si>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</si>
  <si>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</si>
  <si>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</si>
  <si>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</si>
  <si>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</si>
  <si>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</si>
  <si>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</si>
  <si>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</si>
  <si>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</si>
  <si>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</si>
  <si>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</si>
  <si>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</si>
  <si>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</si>
  <si>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</si>
  <si>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</si>
  <si>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</si>
  <si>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</si>
  <si>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</si>
  <si>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</si>
  <si>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</si>
  <si>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</si>
  <si>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</si>
  <si>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</si>
  <si>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</si>
  <si>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</si>
  <si>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</si>
  <si>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</si>
  <si>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</si>
  <si>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</si>
  <si>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</si>
  <si>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</si>
  <si>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</si>
  <si>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</si>
  <si>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</si>
  <si>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</si>
  <si>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</si>
  <si>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</si>
  <si>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</si>
  <si>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</si>
  <si>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</si>
  <si>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</si>
  <si>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</si>
  <si>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</si>
  <si>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</si>
  <si>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</si>
  <si>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</si>
  <si>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</si>
  <si>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</si>
  <si>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</si>
  <si>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</si>
  <si>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</si>
  <si>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</si>
  <si>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</si>
  <si>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</si>
  <si>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</si>
  <si>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</si>
  <si>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</si>
  <si>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</si>
  <si>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</si>
  <si>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</si>
  <si>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</si>
  <si>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</si>
  <si>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</si>
  <si>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</si>
  <si>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</si>
  <si>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</si>
  <si>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</si>
  <si>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</si>
  <si>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</si>
  <si>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</si>
  <si>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</si>
  <si>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</si>
  <si>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</si>
  <si>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</si>
  <si>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</si>
  <si>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</si>
  <si>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</si>
  <si>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</si>
  <si>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</si>
  <si>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</si>
  <si>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</si>
  <si>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</si>
  <si>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</si>
  <si>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</si>
  <si>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</si>
  <si>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</si>
  <si>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</si>
  <si>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</si>
  <si>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</si>
  <si>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</si>
  <si>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</si>
  <si>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</si>
  <si>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</si>
  <si>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</si>
  <si>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</si>
  <si>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</si>
  <si>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</si>
  <si>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</si>
  <si>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</si>
  <si>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</si>
  <si>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</si>
  <si>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</si>
  <si>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</si>
  <si>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</si>
  <si>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</si>
  <si>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</si>
  <si>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</si>
  <si>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</si>
  <si>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</si>
  <si>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</si>
  <si>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</si>
  <si>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</si>
  <si>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</si>
  <si>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</si>
  <si>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</si>
  <si>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</si>
  <si>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</si>
  <si>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</si>
  <si>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</si>
  <si>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</si>
  <si>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</si>
  <si>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</si>
  <si>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</si>
  <si>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</si>
  <si>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</si>
  <si>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</si>
  <si>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</si>
  <si>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</si>
  <si>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</si>
  <si>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</si>
  <si>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</si>
  <si>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</si>
  <si>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</si>
  <si>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</si>
  <si>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</si>
  <si>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</si>
  <si>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</si>
  <si>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</si>
  <si>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</si>
  <si>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</si>
  <si>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</si>
  <si>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</si>
  <si>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</si>
  <si>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</si>
  <si>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</si>
  <si>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</si>
  <si>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</si>
  <si>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</si>
  <si>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</si>
  <si>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</si>
  <si>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</si>
  <si>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</si>
  <si>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</si>
  <si>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</si>
  <si>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</si>
  <si>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</si>
  <si>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</si>
  <si>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</si>
  <si>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</si>
  <si>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</si>
  <si>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</si>
  <si>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</si>
  <si>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</si>
  <si>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</si>
  <si>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</si>
  <si>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</si>
  <si>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</si>
  <si>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</si>
  <si>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</si>
  <si>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</si>
  <si>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</si>
  <si>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</si>
  <si>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</si>
  <si>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</si>
  <si>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</si>
  <si>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</si>
  <si>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</si>
  <si>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</si>
  <si>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</si>
  <si>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</si>
  <si>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</si>
  <si>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</si>
  <si>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</si>
  <si>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</si>
  <si>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</si>
  <si>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</si>
  <si>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</si>
  <si>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</si>
  <si>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</si>
  <si>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</si>
  <si>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</si>
  <si>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</si>
  <si>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</si>
  <si>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</si>
  <si>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</si>
  <si>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</si>
  <si>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</si>
  <si>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</si>
  <si>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</si>
  <si>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</si>
  <si>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</si>
  <si>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</si>
  <si>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</si>
  <si>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</si>
  <si>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</si>
  <si>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</si>
  <si>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</si>
  <si>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</si>
  <si>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</si>
  <si>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</si>
  <si>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</si>
  <si>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</si>
  <si>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</si>
  <si>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</si>
  <si>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</si>
  <si>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</si>
  <si>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</si>
  <si>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</si>
  <si>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</si>
  <si>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</si>
  <si>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</si>
  <si>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</si>
  <si>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</si>
  <si>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</si>
  <si>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</si>
  <si>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</si>
  <si>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</si>
  <si>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</si>
  <si>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</si>
  <si>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</si>
  <si>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</si>
  <si>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</si>
  <si>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</si>
  <si>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</si>
  <si>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</si>
  <si>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</si>
  <si>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</si>
  <si>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</si>
  <si>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</si>
  <si>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</si>
  <si>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</si>
  <si>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</si>
  <si>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</si>
  <si>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</si>
  <si>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</si>
  <si>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</si>
  <si>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</si>
  <si>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</si>
  <si>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</si>
  <si>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</si>
  <si>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</si>
  <si>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</si>
  <si>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</si>
  <si>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</si>
  <si>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</si>
  <si>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</si>
  <si>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</si>
  <si>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</si>
  <si>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</si>
  <si>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</si>
  <si>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</si>
  <si>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</si>
  <si>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</si>
  <si>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</si>
  <si>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</si>
  <si>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</si>
  <si>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</si>
  <si>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</si>
  <si>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</si>
  <si>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</si>
  <si>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</si>
  <si>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</si>
  <si>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</si>
  <si>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</si>
  <si>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</si>
  <si>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</si>
  <si>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</si>
  <si>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</si>
  <si>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</si>
  <si>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</si>
  <si>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</si>
  <si>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</si>
  <si>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</si>
  <si>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</si>
  <si>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</si>
  <si>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</si>
  <si>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</si>
  <si>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</si>
  <si>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</si>
  <si>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</si>
  <si>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</si>
  <si>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</si>
  <si>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</si>
  <si>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</si>
  <si>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</si>
  <si>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</si>
  <si>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</si>
  <si>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</si>
  <si>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</si>
  <si>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</si>
  <si>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</si>
  <si>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</si>
  <si>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</si>
  <si>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</si>
  <si>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</si>
  <si>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</si>
  <si>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</si>
  <si>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</si>
  <si>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</si>
  <si>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</si>
  <si>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</si>
  <si>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</si>
  <si>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</si>
  <si>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</si>
  <si>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</si>
  <si>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</si>
  <si>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</si>
  <si>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</si>
  <si>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</si>
  <si>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</si>
  <si>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</si>
  <si>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</si>
  <si>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</si>
  <si>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</si>
  <si>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</si>
  <si>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</si>
  <si>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</si>
  <si>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</si>
  <si>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</si>
  <si>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</si>
  <si>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</si>
  <si>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</si>
  <si>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</si>
  <si>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</si>
  <si>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</si>
  <si>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</si>
  <si>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</si>
  <si>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</si>
  <si>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</si>
  <si>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</si>
  <si>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</si>
  <si>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</si>
  <si>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</si>
  <si>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</si>
  <si>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</si>
  <si>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</si>
  <si>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</si>
  <si>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</si>
  <si>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</si>
  <si>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</si>
  <si>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</si>
  <si>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</si>
  <si>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</si>
  <si>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</si>
  <si>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</si>
  <si>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</si>
  <si>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</si>
  <si>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</si>
  <si>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</si>
  <si>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</si>
  <si>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</si>
  <si>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</si>
  <si>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</si>
  <si>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</si>
  <si>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</si>
  <si>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</si>
  <si>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</si>
  <si>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</si>
  <si>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</si>
  <si>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</si>
  <si>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</si>
  <si>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</si>
  <si>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</si>
  <si>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</si>
  <si>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</si>
  <si>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</si>
  <si>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</si>
  <si>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</si>
  <si>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</si>
  <si>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</si>
  <si>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</si>
  <si>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</si>
  <si>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</si>
  <si>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</si>
  <si>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</si>
  <si>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</si>
  <si>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</si>
  <si>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</si>
  <si>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</si>
  <si>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</si>
  <si>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</si>
  <si>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</si>
  <si>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</si>
  <si>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</si>
  <si>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</si>
  <si>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</si>
  <si>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</si>
  <si>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</si>
  <si>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</si>
  <si>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</si>
  <si>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</si>
  <si>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</si>
  <si>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</si>
  <si>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</si>
  <si>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</si>
  <si>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</si>
  <si>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</si>
  <si>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</si>
  <si>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</si>
  <si>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</si>
  <si>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</si>
  <si>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</si>
  <si>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</si>
  <si>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</si>
  <si>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</si>
  <si>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</si>
  <si>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</si>
  <si>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</si>
  <si>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</si>
  <si>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</si>
  <si>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</si>
  <si>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</si>
  <si>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</si>
  <si>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</si>
  <si>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</si>
  <si>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</si>
  <si>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</si>
  <si>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</si>
  <si>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</si>
  <si>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</si>
  <si>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</si>
  <si>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</si>
  <si>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</si>
  <si>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</si>
  <si>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</si>
  <si>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</si>
  <si>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</si>
  <si>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</si>
  <si>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</si>
  <si>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</si>
  <si>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</si>
  <si>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</si>
  <si>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</si>
  <si>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</si>
  <si>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</si>
  <si>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</si>
  <si>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</si>
  <si>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</si>
  <si>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</si>
  <si>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</si>
  <si>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</si>
  <si>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</si>
  <si>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</si>
  <si>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</si>
  <si>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</si>
  <si>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</si>
  <si>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</si>
  <si>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</si>
  <si>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</si>
  <si>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</si>
  <si>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</si>
  <si>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</si>
  <si>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</si>
  <si>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</si>
  <si>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</si>
  <si>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</si>
  <si>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</si>
  <si>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</si>
  <si>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</si>
  <si>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</si>
  <si>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</si>
  <si>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</si>
  <si>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</si>
  <si>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</si>
  <si>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</si>
  <si>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</si>
  <si>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</si>
  <si>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</si>
  <si>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</si>
  <si>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</si>
  <si>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</si>
  <si>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</si>
  <si>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</si>
  <si>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</si>
  <si>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</si>
  <si>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</si>
  <si>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</si>
  <si>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</si>
  <si>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</si>
  <si>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</si>
  <si>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</si>
  <si>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</si>
  <si>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</si>
  <si>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</si>
  <si>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</si>
  <si>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</si>
  <si>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</si>
  <si>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</si>
  <si>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</si>
  <si>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</si>
  <si>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</si>
  <si>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</si>
  <si>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</si>
  <si>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</si>
  <si>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</si>
  <si>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</si>
  <si>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</si>
  <si>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</si>
  <si>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</si>
  <si>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</si>
  <si>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</si>
  <si>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</si>
  <si>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</si>
  <si>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</si>
  <si>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</si>
  <si>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</si>
  <si>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</si>
  <si>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</si>
  <si>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</si>
  <si>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</si>
  <si>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</si>
  <si>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</si>
  <si>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</si>
  <si>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</si>
  <si>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</si>
  <si>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</si>
  <si>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</si>
  <si>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</si>
  <si>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</si>
  <si>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</si>
  <si>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</si>
  <si>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</si>
  <si>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</si>
  <si>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</si>
  <si>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</si>
  <si>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</si>
  <si>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</si>
  <si>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</si>
  <si>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</si>
  <si>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</si>
  <si>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</si>
  <si>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</si>
  <si>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</si>
  <si>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</si>
  <si>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</si>
  <si>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</si>
  <si>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</si>
  <si>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</si>
  <si>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</si>
  <si>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</si>
  <si>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</si>
  <si>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</si>
  <si>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</si>
  <si>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</si>
  <si>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</si>
  <si>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</si>
  <si>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</si>
  <si>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</si>
  <si>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</si>
  <si>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</si>
  <si>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</si>
  <si>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</si>
  <si>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</si>
  <si>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</si>
  <si>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</si>
  <si>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</si>
  <si>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</si>
  <si>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</si>
  <si>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</si>
  <si>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</si>
  <si>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</si>
  <si>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</si>
  <si>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</si>
  <si>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</si>
  <si>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</si>
  <si>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</si>
  <si>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</si>
  <si>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</si>
  <si>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</si>
  <si>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</si>
  <si>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</si>
  <si>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</si>
  <si>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</si>
  <si>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</si>
  <si>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</si>
  <si>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</si>
  <si>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</si>
  <si>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</si>
  <si>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</si>
  <si>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</si>
  <si>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</si>
  <si>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</si>
  <si>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</si>
  <si>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</si>
  <si>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</si>
  <si>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</si>
  <si>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</si>
  <si>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</si>
  <si>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</si>
  <si>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</si>
  <si>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</si>
  <si>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</si>
  <si>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</si>
  <si>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</si>
  <si>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</si>
  <si>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</si>
  <si>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</si>
  <si>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</si>
  <si>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</si>
  <si>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</si>
  <si>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</si>
  <si>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</si>
  <si>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</si>
  <si>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</si>
  <si>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</si>
  <si>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</si>
  <si>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</si>
  <si>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</si>
  <si>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</si>
  <si>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</si>
  <si>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</si>
  <si>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</si>
  <si>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</si>
  <si>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</si>
  <si>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</si>
  <si>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</si>
  <si>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</si>
  <si>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</si>
  <si>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</si>
  <si>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</si>
  <si>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</si>
  <si>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</si>
  <si>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</si>
  <si>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</si>
  <si>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</si>
  <si>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</si>
  <si>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</si>
  <si>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</si>
  <si>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</si>
  <si>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</si>
  <si>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</si>
  <si>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</si>
  <si>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</si>
  <si>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</si>
  <si>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</si>
  <si>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</si>
  <si>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</si>
  <si>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</si>
  <si>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</si>
  <si>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</si>
  <si>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</si>
  <si>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</si>
  <si>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</si>
  <si>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</si>
  <si>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</si>
  <si>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</si>
  <si>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</si>
  <si>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</si>
  <si>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</si>
  <si>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</si>
  <si>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</si>
  <si>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</si>
  <si>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</si>
  <si>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</si>
  <si>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</si>
  <si>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</si>
  <si>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</si>
  <si>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</si>
  <si>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</si>
  <si>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</si>
  <si>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</si>
  <si>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</si>
  <si>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</si>
  <si>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</si>
  <si>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</si>
  <si>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</si>
  <si>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</si>
  <si>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</si>
  <si>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</si>
  <si>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</si>
  <si>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</si>
  <si>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</si>
  <si>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</si>
  <si>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</si>
  <si>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</si>
  <si>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</si>
  <si>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</si>
  <si>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</si>
  <si>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</si>
  <si>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</si>
  <si>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</si>
  <si>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</si>
  <si>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</si>
  <si>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</si>
  <si>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</si>
  <si>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</si>
  <si>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</si>
  <si>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</si>
  <si>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</si>
  <si>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</si>
  <si>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</si>
  <si>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</si>
  <si>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</si>
  <si>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</si>
  <si>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</si>
  <si>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</si>
  <si>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</si>
  <si>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</si>
  <si>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</si>
  <si>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</si>
  <si>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</si>
  <si>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</si>
  <si>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</si>
  <si>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</si>
  <si>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</si>
  <si>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</si>
  <si>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</si>
  <si>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</si>
  <si>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</si>
  <si>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</si>
  <si>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</si>
  <si>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</si>
  <si>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</si>
  <si>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</si>
  <si>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</si>
  <si>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</si>
  <si>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</si>
  <si>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</si>
  <si>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</si>
  <si>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</si>
  <si>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</si>
  <si>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</si>
  <si>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</si>
  <si>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</si>
  <si>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</si>
  <si>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</si>
  <si>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</si>
  <si>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</si>
  <si>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</si>
  <si>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</si>
  <si>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</si>
  <si>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</si>
  <si>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</si>
  <si>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</si>
  <si>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</si>
  <si>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</si>
  <si>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</si>
  <si>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</si>
  <si>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</si>
  <si>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</si>
  <si>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</si>
  <si>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</si>
  <si>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</si>
  <si>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</si>
  <si>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</si>
  <si>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</si>
  <si>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</si>
  <si>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</si>
  <si>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</si>
  <si>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</si>
  <si>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</si>
  <si>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</si>
  <si>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</si>
  <si>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</si>
  <si>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</si>
  <si>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</si>
  <si>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</si>
  <si>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</si>
  <si>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</si>
  <si>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</si>
  <si>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</si>
  <si>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</si>
  <si>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</si>
  <si>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</si>
  <si>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</si>
  <si>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</si>
  <si>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</si>
  <si>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</si>
  <si>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</si>
  <si>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</si>
  <si>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</si>
  <si>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</si>
  <si>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</si>
  <si>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</si>
  <si>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</si>
  <si>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</si>
  <si>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</si>
  <si>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</si>
  <si>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</si>
  <si>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</si>
  <si>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</si>
  <si>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</si>
  <si>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</si>
  <si>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</si>
  <si>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</si>
  <si>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</si>
  <si>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</si>
  <si>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</si>
  <si>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</si>
  <si>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</si>
  <si>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</si>
  <si>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</si>
  <si>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</si>
  <si>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</si>
  <si>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</si>
  <si>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</si>
  <si>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</si>
  <si>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</si>
  <si>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</si>
  <si>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</si>
  <si>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</si>
  <si>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</si>
  <si>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</si>
  <si>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</si>
  <si>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</si>
  <si>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</si>
  <si>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</si>
  <si>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</si>
  <si>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</si>
  <si>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</si>
  <si>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</si>
  <si>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</si>
  <si>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</si>
  <si>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</si>
  <si>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</si>
  <si>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</si>
  <si>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</si>
  <si>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</si>
  <si>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</si>
  <si>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</si>
  <si>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</si>
  <si>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</si>
  <si>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</si>
  <si>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</si>
  <si>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</si>
  <si>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</si>
  <si>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</si>
  <si>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</si>
  <si>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</si>
  <si>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</si>
  <si>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</si>
  <si>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</si>
  <si>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</si>
  <si>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</si>
  <si>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</si>
  <si>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</si>
  <si>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</si>
  <si>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</si>
  <si>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</si>
  <si>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</si>
  <si>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</si>
  <si>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</si>
  <si>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</si>
  <si>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</si>
  <si>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</si>
  <si>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</si>
  <si>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</si>
  <si>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</si>
  <si>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</si>
  <si>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</si>
  <si>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</si>
  <si>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</si>
  <si>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</si>
  <si>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</si>
  <si>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</si>
  <si>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</si>
  <si>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</si>
  <si>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</si>
  <si>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</si>
  <si>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</si>
  <si>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</si>
  <si>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</si>
  <si>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</si>
  <si>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</si>
  <si>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</si>
  <si>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</si>
  <si>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</si>
  <si>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</si>
  <si>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</si>
  <si>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</si>
  <si>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</si>
  <si>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</si>
  <si>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</si>
  <si>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</si>
  <si>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</si>
  <si>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</si>
  <si>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</si>
  <si>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</si>
  <si>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</si>
  <si>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</si>
  <si>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</si>
  <si>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</si>
  <si>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</si>
  <si>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</si>
  <si>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</si>
  <si>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</si>
  <si>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</si>
  <si>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</si>
  <si>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</si>
  <si>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</si>
  <si>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</si>
  <si>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</si>
  <si>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</si>
  <si>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</si>
  <si>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</si>
  <si>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</si>
  <si>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</si>
  <si>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</si>
  <si>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</si>
  <si>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</si>
  <si>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</si>
  <si>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</si>
  <si>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</si>
  <si>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</si>
  <si>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</si>
  <si>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</si>
  <si>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</si>
  <si>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</si>
  <si>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</si>
  <si>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</si>
  <si>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</si>
  <si>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</si>
  <si>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</si>
  <si>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</si>
  <si>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</si>
  <si>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</si>
  <si>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</si>
  <si>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</si>
  <si>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</si>
  <si>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</si>
  <si>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</si>
  <si>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</si>
  <si>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</si>
  <si>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</si>
  <si>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</si>
  <si>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</si>
  <si>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</si>
  <si>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</si>
  <si>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</si>
  <si>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</si>
  <si>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</si>
  <si>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</si>
  <si>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</si>
  <si>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</si>
  <si>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</si>
  <si>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</si>
  <si>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</si>
  <si>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</si>
  <si>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</si>
  <si>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</si>
  <si>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</si>
  <si>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</si>
  <si>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</si>
  <si>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</si>
  <si>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</si>
  <si>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</si>
  <si>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</si>
  <si>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</si>
  <si>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</si>
  <si>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</si>
  <si>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</si>
  <si>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</si>
  <si>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</si>
  <si>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</si>
  <si>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</si>
  <si>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</si>
  <si>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</si>
  <si>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</si>
  <si>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</si>
  <si>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</si>
  <si>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</si>
  <si>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</si>
  <si>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</si>
  <si>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</si>
  <si>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</si>
  <si>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</si>
  <si>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</si>
  <si>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</si>
  <si>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</si>
  <si>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</si>
  <si>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</si>
  <si>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</si>
  <si>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</si>
  <si>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</si>
  <si>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</si>
  <si>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</si>
  <si>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</si>
  <si>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</si>
  <si>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</si>
  <si>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</si>
  <si>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</si>
  <si>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</si>
  <si>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</si>
  <si>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</si>
  <si>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</si>
  <si>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</si>
  <si>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</si>
  <si>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</si>
  <si>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</si>
  <si>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</si>
  <si>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</si>
  <si>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</si>
  <si>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</si>
  <si>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</si>
  <si>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</si>
  <si>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</si>
  <si>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</si>
  <si>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</si>
  <si>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</si>
  <si>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</si>
  <si>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</si>
  <si>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</si>
  <si>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</si>
  <si>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</si>
  <si>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</si>
  <si>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</si>
  <si>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</si>
  <si>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</si>
  <si>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</si>
  <si>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</si>
  <si>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</si>
  <si>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</si>
  <si>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</si>
  <si>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</si>
  <si>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</si>
  <si>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</si>
  <si>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</si>
  <si>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</si>
  <si>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</si>
  <si>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</si>
  <si>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</si>
  <si>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</si>
  <si>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</si>
  <si>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</si>
  <si>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</si>
  <si>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</si>
  <si>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</si>
  <si>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</si>
  <si>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</si>
  <si>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</si>
  <si>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</si>
  <si>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</si>
  <si>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</si>
  <si>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</si>
  <si>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</si>
  <si>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</si>
  <si>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</si>
  <si>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</si>
  <si>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</si>
  <si>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</si>
  <si>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</si>
  <si>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</si>
  <si>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</si>
  <si>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</si>
  <si>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</si>
  <si>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</si>
  <si>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</si>
  <si>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</si>
  <si>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</si>
  <si>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</si>
  <si>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</si>
  <si>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</si>
  <si>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</si>
  <si>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</si>
  <si>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</si>
  <si>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</si>
  <si>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</si>
  <si>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</si>
  <si>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</si>
  <si>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</si>
  <si>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</si>
  <si>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</si>
  <si>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</si>
  <si>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</si>
  <si>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</si>
  <si>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</si>
  <si>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</si>
  <si>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</si>
  <si>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</si>
  <si>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</si>
  <si>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</si>
  <si>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</si>
  <si>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</si>
  <si>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</si>
  <si>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</si>
  <si>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</si>
  <si>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</si>
  <si>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</si>
  <si>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</si>
  <si>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</si>
  <si>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</si>
  <si>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</si>
  <si>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</si>
  <si>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</si>
  <si>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7008.24;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</si>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</sst>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809C9F4-8E0B-4C86-96D5-BEE163F600F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52</v>
          </cell>
        </row>
        <row r="11">
          <cell r="B11" t="str">
            <v>Other Central American</v>
          </cell>
          <cell r="D11">
            <v>0</v>
          </cell>
        </row>
        <row r="12">
          <cell r="B12" t="str">
            <v>South American*</v>
          </cell>
          <cell r="D12">
            <v>98</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22</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87</v>
          </cell>
        </row>
        <row r="68">
          <cell r="B68" t="str">
            <v>Greek alone</v>
          </cell>
          <cell r="D68">
            <v>0</v>
          </cell>
        </row>
        <row r="69">
          <cell r="B69" t="str">
            <v>Hungarian alone</v>
          </cell>
          <cell r="D69">
            <v>0</v>
          </cell>
        </row>
        <row r="70">
          <cell r="B70" t="str">
            <v>Icelandic alone</v>
          </cell>
          <cell r="D70">
            <v>0</v>
          </cell>
        </row>
        <row r="71">
          <cell r="B71" t="str">
            <v>Irish alone</v>
          </cell>
          <cell r="D71">
            <v>110</v>
          </cell>
        </row>
        <row r="72">
          <cell r="B72" t="str">
            <v>Italian alone</v>
          </cell>
          <cell r="D72">
            <v>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50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507</v>
          </cell>
        </row>
        <row r="145">
          <cell r="B145" t="str">
            <v>White alone or in combination with one or more other races</v>
          </cell>
          <cell r="D145" t="e">
            <v>#N/A</v>
          </cell>
        </row>
        <row r="146">
          <cell r="B146" t="str">
            <v>European alone or in any combination*</v>
          </cell>
          <cell r="D146">
            <v>1496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37</v>
          </cell>
        </row>
        <row r="168">
          <cell r="B168" t="str">
            <v>English alone or in any combination</v>
          </cell>
          <cell r="D168">
            <v>495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96</v>
          </cell>
        </row>
        <row r="173">
          <cell r="B173" t="str">
            <v>Frisian alone or in any combination</v>
          </cell>
          <cell r="D173">
            <v>0</v>
          </cell>
        </row>
        <row r="174">
          <cell r="B174" t="str">
            <v>Georgian alone or in any combination</v>
          </cell>
          <cell r="D174">
            <v>0</v>
          </cell>
        </row>
        <row r="175">
          <cell r="B175" t="str">
            <v>German alone or in any combination</v>
          </cell>
          <cell r="D175">
            <v>520</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532</v>
          </cell>
        </row>
        <row r="180">
          <cell r="B180" t="str">
            <v>Italian alone or in any combination</v>
          </cell>
          <cell r="D180">
            <v>269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31</v>
          </cell>
        </row>
        <row r="195">
          <cell r="B195" t="str">
            <v>Polish alone or in any combination</v>
          </cell>
          <cell r="D195">
            <v>116</v>
          </cell>
        </row>
        <row r="196">
          <cell r="B196" t="str">
            <v>Portuguese alone or in any combination</v>
          </cell>
          <cell r="D196">
            <v>28</v>
          </cell>
        </row>
        <row r="197">
          <cell r="B197" t="str">
            <v>Roma alone or in any combination</v>
          </cell>
          <cell r="D197">
            <v>0</v>
          </cell>
        </row>
        <row r="198">
          <cell r="B198" t="str">
            <v>Romanian alone or in any combination</v>
          </cell>
          <cell r="D198">
            <v>23</v>
          </cell>
        </row>
        <row r="199">
          <cell r="B199" t="str">
            <v>Russian alone or in any combination</v>
          </cell>
          <cell r="D199">
            <v>105</v>
          </cell>
        </row>
        <row r="200">
          <cell r="B200" t="str">
            <v>Scandinavian alone or in any combination</v>
          </cell>
          <cell r="D200">
            <v>0</v>
          </cell>
        </row>
        <row r="201">
          <cell r="B201" t="str">
            <v>Scots-Irish alone or in any combination</v>
          </cell>
          <cell r="D201">
            <v>22</v>
          </cell>
        </row>
        <row r="202">
          <cell r="B202" t="str">
            <v>Scottish alone or in any combination</v>
          </cell>
          <cell r="D202">
            <v>111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655</v>
          </cell>
        </row>
        <row r="253">
          <cell r="B253" t="str">
            <v>Black or African American alone</v>
          </cell>
          <cell r="D253" t="e">
            <v>#N/A</v>
          </cell>
        </row>
        <row r="254">
          <cell r="B254" t="str">
            <v>African American alone</v>
          </cell>
          <cell r="D254">
            <v>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52</v>
          </cell>
        </row>
        <row r="319">
          <cell r="B319" t="str">
            <v>Black or African American alone or in combination with one or more other races</v>
          </cell>
          <cell r="D319" t="e">
            <v>#N/A</v>
          </cell>
        </row>
        <row r="320">
          <cell r="B320" t="str">
            <v>African American alone or in any combination</v>
          </cell>
          <cell r="D320">
            <v>76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65</v>
          </cell>
        </row>
        <row r="385">
          <cell r="B385" t="str">
            <v>American Indian and Alaska Native alone</v>
          </cell>
          <cell r="D385">
            <v>65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162</v>
          </cell>
        </row>
        <row r="2779">
          <cell r="B2779" t="str">
            <v>Chinese, except Taiwanese alone</v>
          </cell>
          <cell r="D2779">
            <v>145</v>
          </cell>
        </row>
        <row r="2780">
          <cell r="B2780" t="str">
            <v>Hmong alone</v>
          </cell>
          <cell r="D2780">
            <v>0</v>
          </cell>
        </row>
        <row r="2781">
          <cell r="B2781" t="str">
            <v>Japanese alone</v>
          </cell>
          <cell r="D2781">
            <v>0</v>
          </cell>
        </row>
        <row r="2782">
          <cell r="B2782" t="str">
            <v>Korean alone</v>
          </cell>
          <cell r="D2782">
            <v>42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35</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276</v>
          </cell>
        </row>
        <row r="2832">
          <cell r="B2832" t="str">
            <v>Chinese, except Taiwanese alone or in any combination</v>
          </cell>
          <cell r="D2832">
            <v>188</v>
          </cell>
        </row>
        <row r="2833">
          <cell r="B2833" t="str">
            <v>Hmong alone or in any combination</v>
          </cell>
          <cell r="D2833">
            <v>0</v>
          </cell>
        </row>
        <row r="2834">
          <cell r="B2834" t="str">
            <v>Japanese alone or in any combination</v>
          </cell>
          <cell r="D2834">
            <v>43</v>
          </cell>
        </row>
        <row r="2835">
          <cell r="B2835" t="str">
            <v>Korean alone or in any combination</v>
          </cell>
          <cell r="D2835">
            <v>44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152</v>
          </cell>
        </row>
        <row r="2848">
          <cell r="B2848" t="str">
            <v>Asian Indian alone or in any combination</v>
          </cell>
          <cell r="D2848">
            <v>86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36</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786C-A5CF-4FF4-926A-67952838A26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1306</v>
      </c>
      <c r="C5" s="10" t="s">
        <v>5</v>
      </c>
      <c r="D5" s="11">
        <v>1496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37</v>
      </c>
      <c r="E26" s="16" t="e">
        <f>VLOOKUP($D26,'[1]Profile_Cnty Export'!$B$2:$D$3010,3,FALSE)</f>
        <v>#N/A</v>
      </c>
    </row>
    <row r="27" spans="1:5" x14ac:dyDescent="0.25">
      <c r="A27" t="s">
        <v>48</v>
      </c>
      <c r="B27" s="17">
        <v>116</v>
      </c>
      <c r="C27" s="10" t="s">
        <v>49</v>
      </c>
      <c r="D27" s="18">
        <v>495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87</v>
      </c>
      <c r="C34" s="14" t="s">
        <v>63</v>
      </c>
      <c r="D34" s="15">
        <v>520</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110</v>
      </c>
      <c r="C38" s="14" t="s">
        <v>71</v>
      </c>
      <c r="D38" s="15">
        <v>532</v>
      </c>
      <c r="E38" s="16" t="e">
        <f>VLOOKUP($D38,'[1]Profile_Cnty Export'!$B$2:$D$3010,3,FALSE)</f>
        <v>#N/A</v>
      </c>
    </row>
    <row r="39" spans="1:5" x14ac:dyDescent="0.25">
      <c r="A39" t="s">
        <v>72</v>
      </c>
      <c r="B39" s="17">
        <v>72</v>
      </c>
      <c r="C39" s="10" t="s">
        <v>73</v>
      </c>
      <c r="D39" s="18">
        <v>269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31</v>
      </c>
      <c r="E53" s="12" t="e">
        <f>VLOOKUP($D53,'[1]Profile_Cnty Export'!$B$2:$D$3010,3,FALSE)</f>
        <v>#N/A</v>
      </c>
    </row>
    <row r="54" spans="1:5" x14ac:dyDescent="0.25">
      <c r="A54" t="s">
        <v>102</v>
      </c>
      <c r="B54" s="13">
        <v>23</v>
      </c>
      <c r="C54" s="14" t="s">
        <v>103</v>
      </c>
      <c r="D54" s="15">
        <v>116</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23</v>
      </c>
      <c r="E57" s="12" t="e">
        <f>VLOOKUP($D57,'[1]Profile_Cnty Export'!$B$2:$D$3010,3,FALSE)</f>
        <v>#N/A</v>
      </c>
    </row>
    <row r="58" spans="1:5" x14ac:dyDescent="0.25">
      <c r="A58" t="s">
        <v>110</v>
      </c>
      <c r="B58" s="13">
        <v>50</v>
      </c>
      <c r="C58" s="14" t="s">
        <v>111</v>
      </c>
      <c r="D58" s="15">
        <v>105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0</v>
      </c>
      <c r="C61" s="10" t="s">
        <v>117</v>
      </c>
      <c r="D61" s="18">
        <v>111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565</v>
      </c>
      <c r="C101" s="10" t="s">
        <v>197</v>
      </c>
      <c r="D101" s="11">
        <v>694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507</v>
      </c>
      <c r="C111" s="20" t="s">
        <v>217</v>
      </c>
      <c r="D111" s="21">
        <v>655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v>
      </c>
      <c r="C114" s="10" t="s">
        <v>221</v>
      </c>
      <c r="D114" s="24">
        <v>76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52</v>
      </c>
      <c r="C178" s="20" t="s">
        <v>349</v>
      </c>
      <c r="D178" s="30">
        <v>65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162</v>
      </c>
      <c r="C1378" s="10" t="s">
        <v>2745</v>
      </c>
      <c r="D1378" s="11">
        <v>276</v>
      </c>
      <c r="E1378" s="12" t="e">
        <f>VLOOKUP($D1378,'[1]Profile_Cnty Export'!$B$2:$D$3010,3,FALSE)</f>
        <v>#N/A</v>
      </c>
    </row>
    <row r="1379" spans="1:5" x14ac:dyDescent="0.25">
      <c r="A1379" t="s">
        <v>2746</v>
      </c>
      <c r="B1379" s="13">
        <v>145</v>
      </c>
      <c r="C1379" s="14" t="s">
        <v>2747</v>
      </c>
      <c r="D1379" s="15">
        <v>188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43</v>
      </c>
      <c r="E1381" s="16" t="e">
        <f>VLOOKUP($D1381,'[1]Profile_Cnty Export'!$B$2:$D$3010,3,FALSE)</f>
        <v>#N/A</v>
      </c>
    </row>
    <row r="1382" spans="1:5" x14ac:dyDescent="0.25">
      <c r="A1382" t="s">
        <v>2752</v>
      </c>
      <c r="B1382" s="17">
        <v>42</v>
      </c>
      <c r="C1382" s="10" t="s">
        <v>2753</v>
      </c>
      <c r="D1382" s="18">
        <v>44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152</v>
      </c>
      <c r="E1394" s="12" t="e">
        <f>VLOOKUP($D1394,'[1]Profile_Cnty Export'!$B$2:$D$3010,3,FALSE)</f>
        <v>#N/A</v>
      </c>
    </row>
    <row r="1395" spans="1:5" x14ac:dyDescent="0.25">
      <c r="A1395" t="s">
        <v>2778</v>
      </c>
      <c r="B1395" s="13">
        <v>62</v>
      </c>
      <c r="C1395" s="14" t="s">
        <v>2779</v>
      </c>
      <c r="D1395" s="15">
        <v>86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35</v>
      </c>
      <c r="C1399" s="14" t="s">
        <v>2787</v>
      </c>
      <c r="D1399" s="15">
        <v>36</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52</v>
      </c>
      <c r="C1505" s="16"/>
    </row>
    <row r="1506" spans="1:3" x14ac:dyDescent="0.25">
      <c r="A1506" t="s">
        <v>2985</v>
      </c>
      <c r="B1506" s="17">
        <v>0</v>
      </c>
      <c r="C1506" s="12"/>
    </row>
    <row r="1507" spans="1:3" x14ac:dyDescent="0.25">
      <c r="A1507" t="s">
        <v>2986</v>
      </c>
      <c r="B1507" s="25">
        <v>98</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1A1FD2-B319-4A02-A77F-A7B0170CAD9F}"/>
</file>

<file path=customXml/itemProps2.xml><?xml version="1.0" encoding="utf-8"?>
<ds:datastoreItem xmlns:ds="http://schemas.openxmlformats.org/officeDocument/2006/customXml" ds:itemID="{04058AD2-CCFF-4720-998F-E9AD9D75CC8B}"/>
</file>

<file path=customXml/itemProps3.xml><?xml version="1.0" encoding="utf-8"?>
<ds:datastoreItem xmlns:ds="http://schemas.openxmlformats.org/officeDocument/2006/customXml" ds:itemID="{F5D080D9-FA63-4CC0-AF9A-E9084C9F72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2023-09-27T12:27:04Z</dcterms:created>
  <dcterms:modified xsi:type="dcterms:W3CDTF">2023-09-27T12:27:05Z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