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B47B50F-CEA4-48CC-A68D-45B617730157}" xr6:coauthVersionLast="47" xr6:coauthVersionMax="47" xr10:uidLastSave="{00000000-0000-0000-0000-000000000000}"/>
  <bookViews>
    <workbookView xWindow="28680" yWindow="-120" windowWidth="29040" windowHeight="15840" xr2:uid="{A1477064-6F3B-480E-861F-F54415D7A4F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<sst xmlns="http://schemas.openxmlformats.org/spreadsheetml/2006/main" count="3037" uniqueCount="3020">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</sst>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1128A7C-5C71-45CC-84A4-51D8DEEE2EF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364</v>
          </cell>
        </row>
        <row r="5">
          <cell r="B5" t="str">
            <v>Costa Rican</v>
          </cell>
          <cell r="D5">
            <v>0</v>
          </cell>
        </row>
        <row r="6">
          <cell r="B6" t="str">
            <v>Guatemalan</v>
          </cell>
          <cell r="D6">
            <v>63</v>
          </cell>
        </row>
        <row r="7">
          <cell r="B7" t="str">
            <v>Honduran</v>
          </cell>
          <cell r="D7">
            <v>63</v>
          </cell>
        </row>
        <row r="8">
          <cell r="B8" t="str">
            <v>Nicaraguan</v>
          </cell>
          <cell r="D8">
            <v>0</v>
          </cell>
        </row>
        <row r="9">
          <cell r="B9" t="str">
            <v>Panamanian</v>
          </cell>
          <cell r="D9">
            <v>0</v>
          </cell>
        </row>
        <row r="10">
          <cell r="B10" t="str">
            <v>Salvadoran</v>
          </cell>
          <cell r="D10">
            <v>174</v>
          </cell>
        </row>
        <row r="11">
          <cell r="B11" t="str">
            <v>Other Central American</v>
          </cell>
          <cell r="D11">
            <v>0</v>
          </cell>
        </row>
        <row r="12">
          <cell r="B12" t="str">
            <v>South American*</v>
          </cell>
          <cell r="D12">
            <v>122</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66</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166</v>
          </cell>
        </row>
        <row r="145">
          <cell r="B145" t="str">
            <v>White alone or in combination with one or more other races</v>
          </cell>
          <cell r="D145" t="e">
            <v>#N/A</v>
          </cell>
        </row>
        <row r="146">
          <cell r="B146" t="str">
            <v>European alone or in any combination*</v>
          </cell>
          <cell r="D146">
            <v>289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51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73</v>
          </cell>
        </row>
        <row r="180">
          <cell r="B180" t="str">
            <v>Italian alone or in any combination</v>
          </cell>
          <cell r="D180">
            <v>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331</v>
          </cell>
        </row>
        <row r="253">
          <cell r="B253" t="str">
            <v>Black or African American alone</v>
          </cell>
          <cell r="D253" t="e">
            <v>#N/A</v>
          </cell>
        </row>
        <row r="254">
          <cell r="B254" t="str">
            <v>African American alone</v>
          </cell>
          <cell r="D254">
            <v>200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62</v>
          </cell>
        </row>
        <row r="319">
          <cell r="B319" t="str">
            <v>Black or African American alone or in combination with one or more other races</v>
          </cell>
          <cell r="D319" t="e">
            <v>#N/A</v>
          </cell>
        </row>
        <row r="320">
          <cell r="B320" t="str">
            <v>African American alone or in any combination</v>
          </cell>
          <cell r="D320">
            <v>224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112</v>
          </cell>
        </row>
        <row r="383">
          <cell r="B383" t="str">
            <v>Other Black or African American alone or in any combination, specified</v>
          </cell>
          <cell r="D383">
            <v>0</v>
          </cell>
        </row>
        <row r="384">
          <cell r="B384" t="str">
            <v>Other Black or African American alone or in any combination, not specified</v>
          </cell>
          <cell r="D384">
            <v>92</v>
          </cell>
        </row>
        <row r="385">
          <cell r="B385" t="str">
            <v>American Indian and Alaska Native alone</v>
          </cell>
          <cell r="D385">
            <v>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117</v>
          </cell>
        </row>
        <row r="2795">
          <cell r="B2795" t="str">
            <v>Asian Indian alone</v>
          </cell>
          <cell r="D2795">
            <v>87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174</v>
          </cell>
        </row>
        <row r="2832">
          <cell r="B2832" t="str">
            <v>Chinese, except Taiwanese alone or in any combination</v>
          </cell>
          <cell r="D2832">
            <v>132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135</v>
          </cell>
        </row>
        <row r="2848">
          <cell r="B2848" t="str">
            <v>Asian Indian alone or in any combination</v>
          </cell>
          <cell r="D2848">
            <v>87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C73A-F62F-40EE-8691-A56E382381C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225</v>
      </c>
      <c r="C5" s="10" t="s">
        <v>5</v>
      </c>
      <c r="D5" s="11">
        <v>289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v>
      </c>
      <c r="C27" s="10" t="s">
        <v>49</v>
      </c>
      <c r="D27" s="18">
        <v>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51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73</v>
      </c>
      <c r="E38" s="16" t="e">
        <f>VLOOKUP($D38,'[1]Profile_Cnty Export'!$B$2:$D$3010,3,FALSE)</f>
        <v>#N/A</v>
      </c>
    </row>
    <row r="39" spans="1:5" x14ac:dyDescent="0.25">
      <c r="A39" t="s">
        <v>72</v>
      </c>
      <c r="B39" s="17">
        <v>0</v>
      </c>
      <c r="C39" s="10" t="s">
        <v>73</v>
      </c>
      <c r="D39" s="18">
        <v>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219</v>
      </c>
      <c r="C101" s="10" t="s">
        <v>197</v>
      </c>
      <c r="D101" s="11">
        <v>345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166</v>
      </c>
      <c r="C111" s="20" t="s">
        <v>217</v>
      </c>
      <c r="D111" s="21">
        <v>331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200</v>
      </c>
      <c r="C114" s="10" t="s">
        <v>221</v>
      </c>
      <c r="D114" s="24">
        <v>224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112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62</v>
      </c>
      <c r="C178" s="20" t="s">
        <v>349</v>
      </c>
      <c r="D178" s="30">
        <v>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174</v>
      </c>
      <c r="E1378" s="12" t="e">
        <f>VLOOKUP($D1378,'[1]Profile_Cnty Export'!$B$2:$D$3010,3,FALSE)</f>
        <v>#N/A</v>
      </c>
    </row>
    <row r="1379" spans="1:5" x14ac:dyDescent="0.25">
      <c r="A1379" t="s">
        <v>2746</v>
      </c>
      <c r="B1379" s="13">
        <v>0</v>
      </c>
      <c r="C1379" s="14" t="s">
        <v>2747</v>
      </c>
      <c r="D1379" s="15">
        <v>132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42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117</v>
      </c>
      <c r="C1394" s="10" t="s">
        <v>2777</v>
      </c>
      <c r="D1394" s="11">
        <v>135</v>
      </c>
      <c r="E1394" s="12" t="e">
        <f>VLOOKUP($D1394,'[1]Profile_Cnty Export'!$B$2:$D$3010,3,FALSE)</f>
        <v>#N/A</v>
      </c>
    </row>
    <row r="1395" spans="1:5" x14ac:dyDescent="0.25">
      <c r="A1395" t="s">
        <v>2778</v>
      </c>
      <c r="B1395" s="13">
        <v>87</v>
      </c>
      <c r="C1395" s="14" t="s">
        <v>2779</v>
      </c>
      <c r="D1395" s="15">
        <v>87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364</v>
      </c>
      <c r="C1499" s="16"/>
    </row>
    <row r="1500" spans="1:5" x14ac:dyDescent="0.25">
      <c r="A1500" t="s">
        <v>2979</v>
      </c>
      <c r="B1500" s="17">
        <v>0</v>
      </c>
      <c r="C1500" s="12"/>
    </row>
    <row r="1501" spans="1:5" x14ac:dyDescent="0.25">
      <c r="A1501" t="s">
        <v>2980</v>
      </c>
      <c r="B1501" s="13">
        <v>63</v>
      </c>
      <c r="C1501" s="16"/>
    </row>
    <row r="1502" spans="1:5" x14ac:dyDescent="0.25">
      <c r="A1502" t="s">
        <v>2981</v>
      </c>
      <c r="B1502" s="17">
        <v>63</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174</v>
      </c>
      <c r="C1505" s="16"/>
    </row>
    <row r="1506" spans="1:3" x14ac:dyDescent="0.25">
      <c r="A1506" t="s">
        <v>2985</v>
      </c>
      <c r="B1506" s="17">
        <v>0</v>
      </c>
      <c r="C1506" s="12"/>
    </row>
    <row r="1507" spans="1:3" x14ac:dyDescent="0.25">
      <c r="A1507" t="s">
        <v>2986</v>
      </c>
      <c r="B1507" s="25">
        <v>122</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66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E343B54-4F36-40D8-9E21-EA85833BFF1B}"/>
</file>

<file path=customXml/itemProps2.xml><?xml version="1.0" encoding="utf-8"?>
<ds:datastoreItem xmlns:ds="http://schemas.openxmlformats.org/officeDocument/2006/customXml" ds:itemID="{3CA78CC9-4108-4F55-B803-7083DA4C8235}"/>
</file>

<file path=customXml/itemProps3.xml><?xml version="1.0" encoding="utf-8"?>
<ds:datastoreItem xmlns:ds="http://schemas.openxmlformats.org/officeDocument/2006/customXml" ds:itemID="{0473B0BE-46D9-4492-A94F-C0D244D5DF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2023-09-27T12:27:00Z</dcterms:created>
  <dcterms:modified xsi:type="dcterms:W3CDTF">2023-09-27T12:27:02Z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