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54A46B1-412F-4219-9ABF-AD165D76BB2D}" xr6:coauthVersionLast="47" xr6:coauthVersionMax="47" xr10:uidLastSave="{00000000-0000-0000-0000-000000000000}"/>
  <bookViews>
    <workbookView xWindow="28680" yWindow="-120" windowWidth="29040" windowHeight="15840" xr2:uid="{C5DEC762-30A9-4D89-8B30-52442E50288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<sst xmlns="http://schemas.openxmlformats.org/spreadsheetml/2006/main" count="3037" uniqueCount="3020">
  <si>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</si>
  <si>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</si>
  <si>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</si>
  <si>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</si>
  <si>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</si>
  <si>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</si>
  <si>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</si>
  <si>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</si>
  <si>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</si>
  <si>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</si>
  <si>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</si>
  <si>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</si>
  <si>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</si>
  <si>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</si>
  <si>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</si>
  <si>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</si>
  <si>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</si>
  <si>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</si>
  <si>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</si>
  <si>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</si>
  <si>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</si>
  <si>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</si>
  <si>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</si>
  <si>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</si>
  <si>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</si>
  <si>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</si>
  <si>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</si>
  <si>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</si>
  <si>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</si>
  <si>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</si>
  <si>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</si>
  <si>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</si>
  <si>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</si>
  <si>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</si>
  <si>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</si>
  <si>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</si>
  <si>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</si>
  <si>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</si>
  <si>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</si>
  <si>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</si>
  <si>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</si>
  <si>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</si>
  <si>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</si>
  <si>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</si>
  <si>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</si>
  <si>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</si>
  <si>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</si>
  <si>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</si>
  <si>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</si>
  <si>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</si>
  <si>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</si>
  <si>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</si>
  <si>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</si>
  <si>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</si>
  <si>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</si>
  <si>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</si>
  <si>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</si>
  <si>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</si>
  <si>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</si>
  <si>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</si>
  <si>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</si>
  <si>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</si>
  <si>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</si>
  <si>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</si>
  <si>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</si>
  <si>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</si>
  <si>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</si>
  <si>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</si>
  <si>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</si>
  <si>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</si>
  <si>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</si>
  <si>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</si>
  <si>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</si>
  <si>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</si>
  <si>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</si>
  <si>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</si>
  <si>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</si>
  <si>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</si>
  <si>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</si>
  <si>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</si>
  <si>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</si>
  <si>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</si>
  <si>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</si>
  <si>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</si>
  <si>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</si>
  <si>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</si>
  <si>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</si>
  <si>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</si>
  <si>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</si>
  <si>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</si>
  <si>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</si>
  <si>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</si>
  <si>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</si>
  <si>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</si>
  <si>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</si>
  <si>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</si>
  <si>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</si>
  <si>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</si>
  <si>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</si>
  <si>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</si>
  <si>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</si>
  <si>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</si>
  <si>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</si>
  <si>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</si>
  <si>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</si>
  <si>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</si>
  <si>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</si>
  <si>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</si>
  <si>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</si>
  <si>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</si>
  <si>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</si>
  <si>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</si>
  <si>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</si>
  <si>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</si>
  <si>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</si>
  <si>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</si>
  <si>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</si>
  <si>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</si>
  <si>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</si>
  <si>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</si>
  <si>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</si>
  <si>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</si>
  <si>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</si>
  <si>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</si>
  <si>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</si>
  <si>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</si>
  <si>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</si>
  <si>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</si>
  <si>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</si>
  <si>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</si>
  <si>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</si>
  <si>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</si>
  <si>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</si>
  <si>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</si>
  <si>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</si>
  <si>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</si>
  <si>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</si>
  <si>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</si>
  <si>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</si>
  <si>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</si>
  <si>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</si>
  <si>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</si>
  <si>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</si>
  <si>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</si>
  <si>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</si>
  <si>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</si>
  <si>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</si>
  <si>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</si>
  <si>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</si>
  <si>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</si>
  <si>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</si>
  <si>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</si>
  <si>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</si>
  <si>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</si>
  <si>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</si>
  <si>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</si>
  <si>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</si>
  <si>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</si>
  <si>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</si>
  <si>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</si>
  <si>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</si>
  <si>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</si>
  <si>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</si>
  <si>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</si>
  <si>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</si>
  <si>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</si>
  <si>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</si>
  <si>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</si>
  <si>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</si>
  <si>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</si>
  <si>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</si>
  <si>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</si>
  <si>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</si>
  <si>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</si>
  <si>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</si>
  <si>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</si>
  <si>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</si>
  <si>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</si>
  <si>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</si>
  <si>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</si>
  <si>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</si>
  <si>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</si>
  <si>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</si>
  <si>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</si>
  <si>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</si>
  <si>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</si>
  <si>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</si>
  <si>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</si>
  <si>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</si>
  <si>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</si>
  <si>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</si>
  <si>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</si>
  <si>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</si>
  <si>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</si>
  <si>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</si>
  <si>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</si>
  <si>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</si>
  <si>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</si>
  <si>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</si>
  <si>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</si>
  <si>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</si>
  <si>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</si>
  <si>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</si>
  <si>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</si>
  <si>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</si>
  <si>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</si>
  <si>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</si>
  <si>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</si>
  <si>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</si>
  <si>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</si>
  <si>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</si>
  <si>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</si>
  <si>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</si>
  <si>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</si>
  <si>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</si>
  <si>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</si>
  <si>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</si>
  <si>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</si>
  <si>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</si>
  <si>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</si>
  <si>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</si>
  <si>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</si>
  <si>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</si>
  <si>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</si>
  <si>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</si>
  <si>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</si>
  <si>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</si>
  <si>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</si>
  <si>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</si>
  <si>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</si>
  <si>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</si>
  <si>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</si>
  <si>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</si>
  <si>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</si>
  <si>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</si>
  <si>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</si>
  <si>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</si>
  <si>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</si>
  <si>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</si>
  <si>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</si>
  <si>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</si>
  <si>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</si>
  <si>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</si>
  <si>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</si>
  <si>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</si>
  <si>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</si>
  <si>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</si>
  <si>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</si>
  <si>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</si>
  <si>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</si>
  <si>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</si>
  <si>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</si>
  <si>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</si>
  <si>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</si>
  <si>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</si>
  <si>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</si>
  <si>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</si>
  <si>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</si>
  <si>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</si>
  <si>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</si>
  <si>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</si>
  <si>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</si>
  <si>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</si>
  <si>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</si>
  <si>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</si>
  <si>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</si>
  <si>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</si>
  <si>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</si>
  <si>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</si>
  <si>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</si>
  <si>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</si>
  <si>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</si>
  <si>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</si>
  <si>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</si>
  <si>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</si>
  <si>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</si>
  <si>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</si>
  <si>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</si>
  <si>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</si>
  <si>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</si>
  <si>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</si>
  <si>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</si>
  <si>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</si>
  <si>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</si>
  <si>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</si>
  <si>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</si>
  <si>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</si>
  <si>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</si>
  <si>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</si>
  <si>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</si>
  <si>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</si>
  <si>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</si>
  <si>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</si>
  <si>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</si>
  <si>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</si>
  <si>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</si>
  <si>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</si>
  <si>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</si>
  <si>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</si>
  <si>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</si>
  <si>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</si>
  <si>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</si>
  <si>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</si>
  <si>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</si>
  <si>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</si>
  <si>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</si>
  <si>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</si>
  <si>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</si>
  <si>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</si>
  <si>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</si>
  <si>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</si>
  <si>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</si>
  <si>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</si>
  <si>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</si>
  <si>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</si>
  <si>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</si>
  <si>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</si>
  <si>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</si>
  <si>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</si>
  <si>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</si>
  <si>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</si>
  <si>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</si>
  <si>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</si>
  <si>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</si>
  <si>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</si>
  <si>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</si>
  <si>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</si>
  <si>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</si>
  <si>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</si>
  <si>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</si>
  <si>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</si>
  <si>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</si>
  <si>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</si>
  <si>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</si>
  <si>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</si>
  <si>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</si>
  <si>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</si>
  <si>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</si>
  <si>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</si>
  <si>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</si>
  <si>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</si>
  <si>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</si>
  <si>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</si>
  <si>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</si>
  <si>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</si>
  <si>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</si>
  <si>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</si>
  <si>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</si>
  <si>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</si>
  <si>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</si>
  <si>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</si>
  <si>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</si>
  <si>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</si>
  <si>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</si>
  <si>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</si>
  <si>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</si>
  <si>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</si>
  <si>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</si>
  <si>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</si>
  <si>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</si>
  <si>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</si>
  <si>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</si>
  <si>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</si>
  <si>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</si>
  <si>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</si>
  <si>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</si>
  <si>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</si>
  <si>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</si>
  <si>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</si>
  <si>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</si>
  <si>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</si>
  <si>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</si>
  <si>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</si>
  <si>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</si>
  <si>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</si>
  <si>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</si>
  <si>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</si>
  <si>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</si>
  <si>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</si>
  <si>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</si>
  <si>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</si>
  <si>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</si>
  <si>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</si>
  <si>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</si>
  <si>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</si>
  <si>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</si>
  <si>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</si>
  <si>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</si>
  <si>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</si>
  <si>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</si>
  <si>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</si>
  <si>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</si>
  <si>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</si>
  <si>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</si>
  <si>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</si>
  <si>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</si>
  <si>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</si>
  <si>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</si>
  <si>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</si>
  <si>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</si>
  <si>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</si>
  <si>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</si>
  <si>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</si>
  <si>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</si>
  <si>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</si>
  <si>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</si>
  <si>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</si>
  <si>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</si>
  <si>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</si>
  <si>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</si>
  <si>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</si>
  <si>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</si>
  <si>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</si>
  <si>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</si>
  <si>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</si>
  <si>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</si>
  <si>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</si>
  <si>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</si>
  <si>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</si>
  <si>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</si>
  <si>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</si>
  <si>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</si>
  <si>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</si>
  <si>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</si>
  <si>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</si>
  <si>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</si>
  <si>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</si>
  <si>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</si>
  <si>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</si>
  <si>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</si>
  <si>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</si>
  <si>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</si>
  <si>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</si>
  <si>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</si>
  <si>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</si>
  <si>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</si>
  <si>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</si>
  <si>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</si>
  <si>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</si>
  <si>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</si>
  <si>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</si>
  <si>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</si>
  <si>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</si>
  <si>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</si>
  <si>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</si>
  <si>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</si>
  <si>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</si>
  <si>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</si>
  <si>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</si>
  <si>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</si>
  <si>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</si>
  <si>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</si>
  <si>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</si>
  <si>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</si>
  <si>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</si>
  <si>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</si>
  <si>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</si>
  <si>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</si>
  <si>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</si>
  <si>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</si>
  <si>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</si>
  <si>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</si>
  <si>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</si>
  <si>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</si>
  <si>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</si>
  <si>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</si>
  <si>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</si>
  <si>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</si>
  <si>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</si>
  <si>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</si>
  <si>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</si>
  <si>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</si>
  <si>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</si>
  <si>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</si>
  <si>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</si>
  <si>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</si>
  <si>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</si>
  <si>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</si>
  <si>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</si>
  <si>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</si>
  <si>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</si>
  <si>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</si>
  <si>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</si>
  <si>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</si>
  <si>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</si>
  <si>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</si>
  <si>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</si>
  <si>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</si>
  <si>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</si>
  <si>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</si>
  <si>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</si>
  <si>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</si>
  <si>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</si>
  <si>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</si>
  <si>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</si>
  <si>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</si>
  <si>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</si>
  <si>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</si>
  <si>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</si>
  <si>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</si>
  <si>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</si>
  <si>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</si>
  <si>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</si>
  <si>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</si>
  <si>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</si>
  <si>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</si>
  <si>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</si>
  <si>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</si>
  <si>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</si>
  <si>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</si>
  <si>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</si>
  <si>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</si>
  <si>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</si>
  <si>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</si>
  <si>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</si>
  <si>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</si>
  <si>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</si>
  <si>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</si>
  <si>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</si>
  <si>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</si>
  <si>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</si>
  <si>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</si>
  <si>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</si>
  <si>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</si>
  <si>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</si>
  <si>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</si>
  <si>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</si>
  <si>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</si>
  <si>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</si>
  <si>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</si>
  <si>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</si>
  <si>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</si>
  <si>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</si>
  <si>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</si>
  <si>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</si>
  <si>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</si>
  <si>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</si>
  <si>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</si>
  <si>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</si>
  <si>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</si>
  <si>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</si>
  <si>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</si>
  <si>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</si>
  <si>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</si>
  <si>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</si>
  <si>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</si>
  <si>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</si>
  <si>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</si>
  <si>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</si>
  <si>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</si>
  <si>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</si>
  <si>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</si>
  <si>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</si>
  <si>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</si>
  <si>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</si>
  <si>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</si>
  <si>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</si>
  <si>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</si>
  <si>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</si>
  <si>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</si>
  <si>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</si>
  <si>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</si>
  <si>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</si>
  <si>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</si>
  <si>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</si>
  <si>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</si>
  <si>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</si>
  <si>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</si>
  <si>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</si>
  <si>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</si>
  <si>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</si>
  <si>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</si>
  <si>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</si>
  <si>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</si>
  <si>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</si>
  <si>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</si>
  <si>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</si>
  <si>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</si>
  <si>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</si>
  <si>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</si>
  <si>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</si>
  <si>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</si>
  <si>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</si>
  <si>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</si>
  <si>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</si>
  <si>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</si>
  <si>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</si>
  <si>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</si>
  <si>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</si>
  <si>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</si>
  <si>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</si>
  <si>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</si>
  <si>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</si>
  <si>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</si>
  <si>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</si>
  <si>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</si>
  <si>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</si>
  <si>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</si>
  <si>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</si>
  <si>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</si>
  <si>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</si>
  <si>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</si>
  <si>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</si>
  <si>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</si>
  <si>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</si>
  <si>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</si>
  <si>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</si>
  <si>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</si>
  <si>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</si>
  <si>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</si>
  <si>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</si>
  <si>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</si>
  <si>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</si>
  <si>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</si>
  <si>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</si>
  <si>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</si>
  <si>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</si>
  <si>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</si>
  <si>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</si>
  <si>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</si>
  <si>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</si>
  <si>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</si>
  <si>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</si>
  <si>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</si>
  <si>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</si>
  <si>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</si>
  <si>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</si>
  <si>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</si>
  <si>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</si>
  <si>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</si>
  <si>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</si>
  <si>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</si>
  <si>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</si>
  <si>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</si>
  <si>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</si>
  <si>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</si>
  <si>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</si>
  <si>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</si>
  <si>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</si>
  <si>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</si>
  <si>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</si>
  <si>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</si>
  <si>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</si>
  <si>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</si>
  <si>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</si>
  <si>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</si>
  <si>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</si>
  <si>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</si>
  <si>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</si>
  <si>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</si>
  <si>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</si>
  <si>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</si>
  <si>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</si>
  <si>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</si>
  <si>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</si>
  <si>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</si>
  <si>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</si>
  <si>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</si>
  <si>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</si>
  <si>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</si>
  <si>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</si>
  <si>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</si>
  <si>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</si>
  <si>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</si>
  <si>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</si>
  <si>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</si>
  <si>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</si>
  <si>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</si>
  <si>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</si>
  <si>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</si>
  <si>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</si>
  <si>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</si>
  <si>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</si>
  <si>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</si>
  <si>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</si>
  <si>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</si>
  <si>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</si>
  <si>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</si>
  <si>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</si>
  <si>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</si>
  <si>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</si>
  <si>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</si>
  <si>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</si>
  <si>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</si>
  <si>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</si>
  <si>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</si>
  <si>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</si>
  <si>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</si>
  <si>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</si>
  <si>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</si>
  <si>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</si>
  <si>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</si>
  <si>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</si>
  <si>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</si>
  <si>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</si>
  <si>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</si>
  <si>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</si>
  <si>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</si>
  <si>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</si>
  <si>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</si>
  <si>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</si>
  <si>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</si>
  <si>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</si>
  <si>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</si>
  <si>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</si>
  <si>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</si>
  <si>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</si>
  <si>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</si>
  <si>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</si>
  <si>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</si>
  <si>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</si>
  <si>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</si>
  <si>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</si>
  <si>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</si>
  <si>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</si>
  <si>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</si>
  <si>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</si>
  <si>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</si>
  <si>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</si>
  <si>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</si>
  <si>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</si>
  <si>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</si>
  <si>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</si>
  <si>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</si>
  <si>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</si>
  <si>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</si>
  <si>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</si>
  <si>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</si>
  <si>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</si>
  <si>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</si>
  <si>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</si>
  <si>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</si>
  <si>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</si>
  <si>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</si>
  <si>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</si>
  <si>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</si>
  <si>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</si>
  <si>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</si>
  <si>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</si>
  <si>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</si>
  <si>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</si>
  <si>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</si>
  <si>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</si>
  <si>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</si>
  <si>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</si>
  <si>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</si>
  <si>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</si>
  <si>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</si>
  <si>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</si>
  <si>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</si>
  <si>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</si>
  <si>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</si>
  <si>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</si>
  <si>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</si>
  <si>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</si>
  <si>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</si>
  <si>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</si>
  <si>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</si>
  <si>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</si>
  <si>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</si>
  <si>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</si>
  <si>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</si>
  <si>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</si>
  <si>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</si>
  <si>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</si>
  <si>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</si>
  <si>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</si>
  <si>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</si>
  <si>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</si>
  <si>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</si>
  <si>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</si>
  <si>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</si>
  <si>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</si>
  <si>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</si>
  <si>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</si>
  <si>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</si>
  <si>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</si>
  <si>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</si>
  <si>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</si>
  <si>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</si>
  <si>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</si>
  <si>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</si>
  <si>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</si>
  <si>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</si>
  <si>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</si>
  <si>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</si>
  <si>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</si>
  <si>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</si>
  <si>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</si>
  <si>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</si>
  <si>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</si>
  <si>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</si>
  <si>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</si>
  <si>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</si>
  <si>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</si>
  <si>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</si>
  <si>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</si>
  <si>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</si>
  <si>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</si>
  <si>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</si>
  <si>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</si>
  <si>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</si>
  <si>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</si>
  <si>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</si>
  <si>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</si>
  <si>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</si>
  <si>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</si>
  <si>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</si>
  <si>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</si>
  <si>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</si>
  <si>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</si>
  <si>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</si>
  <si>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</si>
  <si>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</si>
  <si>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</si>
  <si>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</si>
  <si>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</si>
  <si>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</si>
  <si>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</si>
  <si>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</si>
  <si>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</si>
  <si>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</si>
  <si>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</si>
  <si>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</si>
  <si>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</si>
  <si>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</si>
  <si>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</si>
  <si>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</si>
  <si>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</si>
  <si>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</si>
  <si>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</si>
  <si>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</si>
  <si>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</si>
  <si>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</si>
  <si>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</si>
  <si>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</si>
  <si>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</si>
  <si>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</si>
  <si>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</si>
  <si>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</si>
  <si>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</si>
  <si>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</si>
  <si>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</si>
  <si>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</si>
  <si>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</si>
  <si>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</si>
  <si>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</si>
  <si>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</si>
  <si>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</si>
  <si>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</si>
  <si>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</si>
  <si>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</si>
  <si>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</si>
  <si>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</si>
  <si>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</si>
  <si>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</si>
  <si>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</si>
  <si>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</si>
  <si>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</si>
  <si>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</si>
  <si>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</si>
  <si>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</si>
  <si>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</si>
  <si>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</si>
  <si>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</si>
  <si>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</si>
  <si>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</si>
  <si>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</si>
  <si>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</si>
  <si>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</si>
  <si>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</si>
  <si>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</si>
  <si>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</si>
  <si>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</si>
  <si>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</si>
  <si>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</si>
  <si>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</si>
  <si>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</si>
  <si>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</si>
  <si>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</si>
  <si>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</si>
  <si>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</si>
  <si>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</si>
  <si>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</si>
  <si>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</si>
  <si>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</si>
  <si>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</si>
  <si>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</si>
  <si>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</si>
  <si>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</si>
  <si>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</si>
  <si>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</si>
  <si>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</si>
  <si>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</si>
  <si>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</si>
  <si>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</si>
  <si>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</si>
  <si>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</si>
  <si>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</si>
  <si>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</si>
  <si>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</si>
  <si>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</si>
  <si>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</si>
  <si>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</si>
  <si>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</si>
  <si>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</si>
  <si>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</si>
  <si>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</si>
  <si>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</si>
  <si>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</si>
  <si>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</si>
  <si>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</si>
  <si>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</si>
  <si>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</si>
  <si>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</si>
  <si>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</si>
  <si>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</si>
  <si>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</si>
  <si>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</si>
  <si>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</si>
  <si>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</si>
  <si>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</si>
  <si>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</si>
  <si>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</si>
  <si>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</si>
  <si>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</si>
  <si>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</si>
  <si>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</si>
  <si>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</si>
  <si>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</si>
  <si>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</si>
  <si>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</si>
  <si>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</si>
  <si>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</si>
  <si>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</si>
  <si>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</si>
  <si>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</si>
  <si>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</si>
  <si>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</si>
  <si>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</si>
  <si>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</si>
  <si>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</si>
  <si>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</si>
  <si>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</si>
  <si>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</si>
  <si>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</si>
  <si>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</si>
  <si>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</si>
  <si>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</si>
  <si>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</si>
  <si>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</si>
  <si>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</si>
  <si>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</si>
  <si>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</si>
  <si>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</si>
  <si>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</si>
  <si>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</si>
  <si>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</si>
  <si>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</si>
  <si>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</si>
  <si>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</si>
  <si>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</si>
  <si>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</si>
  <si>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</si>
  <si>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</si>
  <si>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</si>
  <si>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</si>
  <si>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</si>
  <si>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</si>
  <si>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</si>
  <si>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</si>
  <si>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</si>
  <si>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</si>
  <si>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</si>
  <si>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</si>
  <si>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</si>
  <si>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</si>
  <si>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</si>
  <si>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</si>
  <si>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</si>
  <si>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</si>
  <si>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</si>
  <si>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</si>
  <si>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</si>
  <si>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</si>
  <si>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</si>
  <si>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</si>
  <si>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</si>
  <si>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</si>
  <si>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</si>
  <si>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</si>
  <si>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</si>
  <si>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</si>
  <si>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</si>
  <si>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</si>
  <si>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</si>
  <si>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</si>
  <si>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</si>
  <si>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</si>
  <si>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</si>
  <si>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</si>
  <si>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</si>
  <si>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</si>
  <si>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</si>
  <si>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</si>
  <si>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</si>
  <si>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</si>
  <si>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</si>
  <si>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</si>
  <si>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</si>
  <si>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</si>
  <si>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</si>
  <si>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</si>
  <si>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</si>
  <si>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</si>
  <si>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</si>
  <si>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</si>
  <si>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</si>
  <si>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</si>
  <si>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</si>
  <si>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</si>
  <si>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</si>
  <si>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</si>
  <si>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</si>
  <si>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</si>
  <si>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</si>
  <si>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</si>
  <si>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</si>
  <si>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</si>
  <si>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</si>
  <si>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</si>
  <si>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</si>
  <si>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</si>
  <si>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</si>
  <si>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</si>
  <si>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</si>
  <si>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</si>
  <si>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</si>
  <si>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</si>
  <si>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</si>
  <si>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</si>
  <si>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</si>
  <si>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</si>
  <si>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</si>
  <si>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</si>
  <si>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</si>
  <si>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</si>
  <si>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</si>
  <si>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</si>
  <si>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</si>
  <si>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</si>
  <si>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</si>
  <si>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</si>
  <si>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</si>
  <si>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</si>
  <si>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</si>
  <si>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</si>
  <si>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</si>
  <si>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</si>
  <si>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</si>
  <si>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</si>
  <si>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</si>
  <si>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</si>
  <si>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</si>
  <si>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</si>
  <si>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</si>
  <si>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</si>
  <si>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</si>
  <si>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</si>
  <si>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</si>
  <si>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</si>
  <si>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</si>
  <si>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</si>
  <si>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</si>
  <si>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</si>
  <si>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</si>
  <si>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</si>
  <si>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</si>
  <si>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</si>
  <si>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</si>
  <si>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</si>
  <si>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</si>
  <si>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</si>
  <si>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</si>
  <si>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</si>
  <si>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</si>
  <si>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</si>
  <si>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</si>
  <si>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</si>
  <si>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</si>
  <si>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</si>
  <si>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</si>
  <si>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</si>
  <si>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</si>
  <si>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</si>
  <si>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</si>
  <si>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</si>
  <si>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</si>
  <si>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</si>
  <si>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</si>
  <si>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</si>
  <si>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</si>
  <si>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</si>
  <si>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</si>
  <si>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</si>
  <si>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</si>
  <si>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</si>
  <si>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</si>
  <si>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</si>
  <si>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</si>
  <si>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</si>
  <si>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</si>
  <si>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</si>
  <si>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</si>
  <si>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</si>
  <si>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</si>
  <si>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</si>
  <si>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</si>
  <si>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</si>
  <si>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</si>
  <si>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</si>
  <si>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</si>
  <si>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</si>
  <si>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</si>
  <si>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</si>
  <si>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</si>
  <si>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</si>
  <si>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</si>
  <si>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</si>
  <si>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</si>
  <si>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</si>
  <si>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</si>
  <si>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</si>
  <si>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</si>
  <si>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</si>
  <si>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</si>
  <si>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</si>
  <si>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</si>
  <si>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</si>
  <si>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</si>
  <si>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</si>
  <si>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</si>
  <si>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</si>
  <si>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</si>
  <si>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</si>
  <si>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</si>
  <si>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</si>
  <si>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</si>
  <si>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</si>
  <si>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</si>
  <si>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</si>
  <si>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</si>
  <si>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</si>
  <si>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</si>
  <si>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</si>
  <si>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</si>
  <si>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</si>
  <si>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</si>
  <si>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</si>
  <si>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</si>
  <si>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</si>
  <si>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</si>
  <si>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</si>
  <si>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</si>
  <si>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</si>
  <si>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</si>
  <si>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</si>
  <si>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</si>
  <si>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</si>
  <si>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</si>
  <si>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</si>
  <si>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</si>
  <si>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</si>
  <si>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</si>
  <si>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</si>
  <si>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</si>
  <si>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</si>
  <si>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</si>
  <si>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</si>
  <si>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</si>
  <si>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</si>
  <si>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</si>
  <si>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</si>
  <si>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</si>
  <si>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</si>
  <si>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</si>
  <si>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</si>
  <si>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</si>
  <si>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</si>
  <si>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</si>
  <si>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</si>
  <si>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</si>
  <si>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</si>
  <si>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</si>
  <si>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</si>
  <si>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</si>
  <si>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</si>
  <si>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</si>
  <si>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</si>
  <si>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</si>
  <si>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</si>
  <si>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</si>
  <si>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</si>
  <si>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</si>
  <si>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</si>
  <si>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</si>
  <si>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</si>
  <si>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</si>
  <si>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</si>
  <si>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</si>
  <si>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</si>
  <si>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</si>
  <si>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</si>
  <si>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</si>
  <si>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</si>
  <si>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</si>
  <si>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</si>
  <si>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</si>
  <si>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</si>
  <si>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</si>
  <si>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</si>
  <si>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</si>
  <si>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</si>
  <si>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</si>
  <si>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</si>
  <si>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</si>
  <si>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</si>
  <si>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</si>
  <si>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</si>
  <si>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</si>
  <si>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</si>
  <si>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</si>
  <si>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</si>
  <si>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</si>
  <si>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</si>
  <si>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</si>
  <si>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</si>
  <si>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</si>
  <si>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</si>
  <si>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</si>
  <si>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</si>
  <si>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</si>
  <si>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</si>
  <si>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</si>
  <si>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</si>
  <si>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</si>
  <si>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</si>
  <si>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</si>
  <si>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</si>
  <si>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</si>
  <si>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</si>
  <si>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</si>
  <si>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</si>
  <si>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</si>
  <si>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</si>
  <si>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</si>
  <si>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</si>
  <si>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</si>
  <si>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</si>
  <si>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</si>
  <si>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</si>
  <si>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</si>
  <si>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</si>
  <si>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</si>
  <si>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</si>
  <si>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</si>
  <si>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</si>
  <si>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</si>
  <si>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</si>
  <si>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</si>
  <si>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</si>
  <si>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</si>
  <si>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</si>
  <si>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</si>
  <si>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</si>
  <si>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</si>
  <si>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</si>
  <si>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</si>
  <si>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</si>
  <si>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</si>
  <si>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</si>
  <si>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</si>
  <si>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</si>
  <si>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</si>
  <si>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</si>
  <si>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</si>
  <si>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</si>
  <si>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</si>
  <si>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</si>
  <si>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</si>
  <si>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</si>
  <si>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</si>
  <si>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</si>
  <si>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</si>
  <si>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</si>
  <si>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</si>
  <si>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</si>
  <si>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</si>
  <si>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</si>
  <si>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</si>
  <si>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</si>
  <si>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</si>
  <si>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</si>
  <si>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</si>
  <si>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</si>
  <si>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</si>
  <si>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</si>
  <si>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</si>
  <si>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</si>
  <si>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</si>
  <si>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</si>
  <si>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</si>
  <si>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</si>
  <si>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</si>
  <si>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</si>
  <si>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</si>
  <si>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</si>
  <si>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</si>
  <si>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</si>
  <si>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</si>
  <si>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</si>
  <si>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</si>
  <si>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</si>
  <si>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</si>
  <si>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</si>
  <si>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</si>
  <si>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</si>
  <si>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</si>
  <si>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</si>
  <si>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</si>
  <si>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</si>
  <si>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</si>
  <si>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</si>
  <si>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</si>
  <si>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</si>
  <si>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</si>
  <si>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</si>
  <si>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</si>
  <si>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</si>
  <si>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</si>
  <si>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</si>
  <si>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</si>
  <si>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</si>
  <si>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</si>
  <si>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</si>
  <si>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</si>
  <si>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</si>
  <si>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</si>
  <si>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</si>
  <si>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</si>
  <si>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</si>
  <si>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</si>
  <si>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</si>
  <si>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</si>
  <si>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</si>
  <si>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</si>
  <si>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</si>
  <si>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</si>
  <si>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</si>
  <si>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</si>
  <si>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</si>
  <si>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</si>
  <si>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</si>
  <si>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</si>
  <si>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</si>
  <si>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</si>
  <si>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</si>
  <si>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</si>
  <si>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</si>
  <si>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</si>
  <si>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</si>
  <si>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</si>
  <si>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</si>
  <si>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</si>
  <si>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</si>
  <si>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</si>
  <si>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</si>
  <si>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</si>
  <si>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</si>
  <si>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</si>
  <si>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</si>
  <si>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</si>
  <si>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</si>
  <si>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</si>
  <si>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</si>
  <si>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</si>
  <si>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</si>
  <si>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</si>
  <si>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</si>
  <si>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</si>
  <si>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</si>
  <si>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</si>
  <si>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</si>
  <si>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</si>
  <si>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</si>
  <si>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</si>
  <si>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</si>
  <si>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</si>
  <si>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</si>
  <si>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</si>
  <si>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</si>
  <si>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</si>
  <si>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</si>
  <si>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</si>
  <si>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</si>
  <si>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</si>
  <si>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</si>
  <si>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</si>
  <si>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</si>
  <si>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</si>
  <si>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</si>
  <si>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</si>
  <si>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</si>
  <si>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</si>
  <si>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</si>
  <si>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</si>
  <si>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</si>
  <si>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</si>
  <si>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</si>
  <si>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</si>
  <si>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</si>
  <si>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</si>
  <si>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</si>
  <si>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</si>
  <si>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</si>
  <si>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</si>
  <si>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</si>
  <si>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</si>
  <si>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</si>
  <si>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</si>
  <si>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</si>
  <si>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</si>
  <si>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</si>
  <si>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</si>
  <si>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</si>
  <si>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</si>
  <si>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</si>
  <si>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</si>
  <si>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</si>
  <si>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</si>
  <si>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</si>
  <si>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</si>
  <si>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</si>
  <si>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</si>
  <si>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</si>
  <si>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</si>
  <si>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</si>
  <si>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</si>
  <si>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</si>
  <si>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</si>
  <si>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</si>
  <si>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</si>
  <si>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</si>
  <si>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</si>
  <si>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</si>
  <si>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</si>
  <si>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</si>
  <si>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</si>
  <si>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</si>
  <si>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</si>
  <si>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</si>
  <si>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</si>
  <si>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</si>
  <si>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</si>
  <si>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</si>
  <si>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</si>
  <si>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</si>
  <si>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</si>
  <si>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</si>
  <si>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</si>
  <si>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</si>
  <si>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</si>
  <si>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</si>
  <si>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</si>
  <si>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</si>
  <si>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</si>
  <si>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</si>
  <si>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</si>
  <si>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</si>
  <si>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</si>
  <si>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</si>
  <si>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</si>
  <si>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</si>
  <si>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</si>
  <si>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</si>
  <si>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</si>
  <si>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</si>
  <si>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</si>
  <si>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</si>
  <si>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</si>
  <si>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</si>
  <si>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</si>
  <si>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</si>
  <si>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</si>
  <si>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</si>
  <si>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</si>
  <si>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</si>
  <si>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</si>
  <si>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</si>
  <si>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</si>
  <si>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</si>
  <si>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</si>
  <si>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</si>
  <si>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</si>
  <si>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</si>
  <si>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</si>
  <si>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</si>
  <si>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</si>
  <si>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</si>
  <si>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</si>
  <si>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</si>
  <si>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</si>
  <si>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</si>
  <si>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</si>
  <si>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</si>
  <si>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</si>
  <si>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</si>
  <si>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</si>
  <si>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</si>
  <si>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</si>
  <si>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</si>
  <si>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</si>
  <si>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</si>
  <si>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</si>
  <si>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</si>
  <si>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</si>
  <si>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</si>
  <si>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</si>
  <si>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</si>
  <si>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</si>
  <si>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</si>
  <si>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</si>
  <si>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</si>
  <si>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</si>
  <si>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</si>
  <si>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</si>
  <si>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</si>
  <si>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</si>
  <si>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</si>
  <si>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</si>
  <si>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</si>
  <si>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</si>
  <si>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</si>
  <si>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</si>
  <si>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</si>
  <si>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</si>
  <si>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</si>
  <si>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</si>
  <si>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</si>
  <si>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</si>
  <si>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</si>
  <si>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</si>
  <si>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</si>
  <si>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</si>
  <si>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</si>
  <si>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</si>
  <si>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</si>
  <si>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</si>
  <si>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</si>
  <si>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</si>
  <si>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</si>
  <si>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</si>
  <si>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</si>
  <si>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</si>
  <si>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</si>
  <si>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</si>
  <si>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</si>
  <si>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</si>
  <si>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</si>
  <si>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</si>
  <si>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</si>
  <si>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</si>
  <si>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</si>
  <si>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</si>
  <si>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</si>
  <si>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</si>
  <si>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</si>
  <si>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</si>
  <si>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</si>
  <si>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</si>
  <si>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</si>
  <si>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</si>
  <si>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</si>
  <si>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</si>
  <si>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</si>
  <si>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</si>
  <si>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</si>
  <si>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</si>
  <si>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</si>
  <si>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</si>
  <si>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</si>
  <si>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</si>
  <si>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</si>
  <si>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</si>
  <si>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</si>
  <si>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</si>
  <si>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</si>
  <si>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</si>
  <si>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</si>
  <si>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</si>
  <si>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</si>
  <si>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</si>
  <si>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</si>
  <si>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</si>
  <si>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</si>
  <si>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</si>
  <si>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</si>
  <si>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</si>
  <si>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</si>
  <si>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</si>
  <si>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</si>
  <si>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</si>
  <si>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</si>
  <si>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</si>
  <si>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</si>
  <si>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</si>
  <si>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</si>
  <si>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</si>
  <si>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</si>
  <si>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</si>
  <si>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</si>
  <si>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</si>
  <si>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</si>
  <si>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</si>
  <si>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</si>
  <si>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</si>
  <si>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</si>
  <si>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</si>
  <si>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</si>
  <si>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</si>
  <si>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</si>
  <si>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</si>
  <si>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</si>
  <si>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</si>
  <si>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</si>
  <si>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</si>
  <si>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</si>
  <si>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</si>
  <si>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</si>
  <si>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</si>
  <si>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</si>
  <si>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</si>
  <si>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</si>
  <si>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</si>
  <si>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</si>
  <si>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</si>
  <si>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</si>
  <si>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</si>
  <si>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</si>
  <si>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</si>
  <si>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</si>
  <si>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</si>
  <si>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</si>
  <si>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</si>
  <si>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</si>
  <si>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</si>
  <si>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</si>
  <si>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</si>
  <si>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</si>
  <si>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</si>
  <si>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</si>
  <si>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</si>
  <si>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</si>
  <si>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</si>
  <si>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</si>
  <si>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</si>
  <si>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</si>
  <si>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</si>
  <si>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</si>
  <si>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</si>
  <si>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</si>
  <si>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</si>
  <si>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</si>
  <si>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</si>
  <si>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</si>
  <si>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</si>
  <si>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</si>
  <si>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</si>
  <si>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</si>
  <si>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</si>
  <si>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</si>
  <si>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</si>
  <si>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</si>
  <si>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</si>
  <si>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</si>
  <si>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</si>
  <si>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</si>
  <si>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</si>
  <si>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</si>
  <si>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</si>
  <si>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</si>
  <si>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</si>
  <si>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</si>
  <si>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</si>
  <si>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</si>
  <si>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</si>
  <si>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</si>
  <si>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</si>
  <si>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</si>
  <si>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</si>
  <si>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</si>
  <si>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</si>
  <si>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</si>
  <si>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</si>
  <si>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</si>
  <si>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</si>
  <si>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</si>
  <si>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</si>
  <si>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</si>
  <si>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</si>
  <si>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</si>
  <si>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</si>
  <si>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</si>
  <si>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</si>
  <si>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</si>
  <si>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</si>
  <si>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</si>
  <si>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</si>
  <si>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</si>
  <si>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</si>
  <si>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</si>
  <si>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</si>
  <si>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</si>
  <si>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</si>
  <si>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</si>
  <si>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</si>
  <si>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</si>
  <si>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</si>
  <si>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</si>
  <si>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</si>
  <si>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</si>
  <si>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</si>
  <si>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</si>
  <si>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</si>
  <si>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</si>
  <si>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</si>
  <si>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</si>
  <si>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</si>
  <si>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</si>
  <si>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</si>
  <si>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</si>
  <si>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</si>
  <si>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</si>
  <si>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</si>
  <si>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</si>
  <si>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</si>
  <si>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</si>
  <si>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</si>
  <si>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</si>
  <si>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</si>
  <si>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</si>
  <si>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</si>
  <si>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</si>
  <si>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</si>
  <si>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</si>
  <si>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</si>
  <si>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</si>
  <si>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</si>
  <si>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</si>
  <si>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</si>
  <si>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</si>
  <si>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</si>
  <si>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</si>
  <si>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</si>
  <si>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</si>
  <si>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</si>
  <si>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</si>
  <si>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</si>
  <si>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</si>
  <si>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</si>
  <si>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</si>
  <si>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</si>
  <si>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</si>
  <si>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</si>
  <si>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</si>
  <si>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</si>
  <si>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</si>
  <si>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</si>
  <si>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</si>
  <si>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</si>
  <si>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</si>
  <si>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</si>
  <si>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</si>
  <si>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</si>
  <si>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</si>
  <si>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</si>
  <si>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</si>
  <si>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</si>
  <si>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</si>
  <si>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</si>
  <si>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</si>
  <si>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</si>
  <si>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</si>
  <si>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</si>
  <si>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</si>
  <si>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</si>
  <si>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</si>
  <si>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</si>
  <si>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</si>
  <si>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</si>
  <si>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</si>
  <si>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</si>
  <si>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</si>
  <si>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</si>
  <si>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</si>
  <si>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</si>
  <si>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</si>
  <si>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</si>
  <si>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</si>
  <si>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</si>
  <si>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</si>
  <si>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</si>
  <si>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</si>
  <si>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</si>
  <si>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</si>
  <si>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</si>
  <si>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</si>
  <si>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</si>
  <si>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</si>
  <si>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</si>
  <si>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</si>
  <si>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</si>
  <si>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</si>
  <si>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</si>
  <si>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</si>
  <si>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</si>
  <si>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</si>
  <si>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</si>
  <si>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</si>
  <si>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</si>
  <si>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</si>
  <si>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</si>
  <si>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</si>
  <si>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</si>
  <si>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</si>
  <si>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</si>
  <si>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</si>
  <si>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</si>
  <si>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</si>
  <si>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</si>
  <si>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</si>
  <si>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</si>
  <si>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</si>
  <si>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</si>
  <si>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</si>
  <si>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</si>
  <si>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</si>
  <si>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</si>
  <si>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</si>
  <si>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</si>
  <si>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</si>
  <si>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</si>
  <si>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</si>
  <si>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</si>
  <si>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</si>
  <si>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</si>
  <si>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</si>
  <si>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</si>
  <si>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</si>
  <si>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</si>
  <si>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</si>
  <si>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</si>
  <si>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</si>
  <si>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</si>
  <si>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</si>
  <si>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</si>
  <si>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</si>
  <si>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</si>
  <si>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</si>
  <si>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</si>
  <si>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</si>
  <si>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</si>
  <si>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</si>
  <si>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</si>
  <si>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</si>
  <si>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</si>
  <si>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</si>
  <si>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</si>
  <si>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</si>
  <si>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</si>
  <si>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</si>
  <si>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</si>
  <si>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</si>
  <si>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</si>
  <si>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</si>
  <si>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</si>
  <si>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</si>
  <si>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</si>
  <si>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</si>
  <si>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</si>
  <si>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</si>
  <si>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</si>
  <si>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</si>
  <si>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</si>
  <si>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</si>
  <si>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</si>
  <si>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</si>
  <si>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</si>
  <si>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</si>
  <si>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</si>
  <si>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</si>
  <si>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</si>
  <si>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</si>
  <si>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</si>
  <si>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</si>
  <si>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</si>
  <si>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</si>
  <si>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</si>
  <si>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</si>
  <si>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</si>
  <si>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</si>
  <si>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</si>
  <si>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</si>
  <si>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</si>
  <si>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</si>
  <si>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</si>
  <si>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</si>
  <si>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</si>
  <si>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</si>
  <si>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</si>
  <si>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</si>
  <si>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</si>
  <si>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</si>
  <si>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</si>
  <si>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</si>
  <si>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</si>
  <si>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</si>
  <si>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</si>
  <si>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</si>
  <si>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</si>
  <si>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</si>
  <si>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</si>
  <si>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</si>
  <si>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</si>
  <si>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</si>
  <si>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</si>
  <si>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</si>
  <si>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</si>
  <si>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</si>
  <si>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</si>
  <si>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</si>
  <si>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</si>
  <si>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</si>
  <si>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</si>
  <si>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</si>
  <si>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</si>
  <si>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</si>
  <si>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</si>
  <si>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</si>
  <si>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</si>
  <si>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</si>
  <si>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</si>
  <si>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</si>
  <si>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</si>
  <si>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</si>
  <si>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</si>
  <si>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</si>
  <si>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</si>
  <si>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</si>
  <si>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</si>
  <si>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</si>
  <si>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</si>
  <si>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</si>
  <si>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</si>
  <si>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</si>
  <si>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</si>
  <si>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</si>
  <si>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</si>
  <si>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</si>
  <si>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</si>
  <si>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</si>
  <si>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</si>
  <si>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</si>
  <si>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</si>
  <si>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</si>
  <si>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</si>
  <si>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</si>
  <si>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</si>
  <si>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</si>
  <si>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</si>
  <si>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</si>
  <si>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</si>
  <si>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</si>
  <si>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</si>
  <si>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</si>
  <si>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</si>
  <si>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</si>
  <si>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</si>
  <si>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</si>
  <si>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</si>
  <si>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</si>
  <si>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</si>
  <si>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</si>
  <si>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</si>
  <si>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</si>
  <si>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</si>
  <si>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</si>
  <si>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</si>
  <si>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</si>
  <si>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</si>
  <si>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</si>
  <si>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</si>
  <si>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</si>
  <si>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</si>
  <si>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</si>
  <si>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</si>
  <si>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</si>
  <si>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</si>
  <si>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</si>
  <si>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</si>
  <si>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</si>
  <si>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</si>
  <si>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</si>
  <si>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</si>
  <si>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</si>
  <si>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</si>
  <si>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</si>
  <si>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</si>
  <si>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</si>
  <si>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</si>
  <si>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</si>
  <si>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</si>
  <si>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</si>
  <si>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</si>
  <si>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</si>
  <si>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</si>
  <si>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</si>
  <si>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</si>
  <si>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</si>
  <si>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</si>
  <si>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</si>
  <si>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</si>
  <si>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</si>
  <si>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</si>
  <si>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</si>
  <si>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</si>
  <si>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</si>
  <si>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</si>
  <si>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</si>
  <si>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</si>
  <si>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</si>
  <si>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</si>
  <si>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</si>
  <si>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</si>
  <si>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</si>
  <si>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</si>
  <si>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</si>
  <si>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</si>
  <si>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</si>
  <si>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</si>
  <si>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</si>
  <si>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</si>
  <si>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</si>
  <si>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</si>
  <si>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</si>
  <si>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</si>
  <si>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</si>
  <si>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</si>
  <si>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</si>
  <si>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</si>
  <si>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</si>
  <si>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</si>
  <si>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</si>
  <si>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</si>
  <si>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</si>
  <si>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</si>
  <si>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</si>
  <si>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</si>
  <si>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</si>
  <si>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</si>
  <si>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</si>
  <si>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</si>
  <si>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</si>
  <si>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</si>
  <si>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</si>
  <si>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</si>
  <si>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</si>
  <si>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</si>
  <si>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</si>
  <si>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</si>
  <si>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</si>
  <si>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</si>
  <si>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</si>
  <si>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</si>
  <si>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</si>
  <si>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</si>
  <si>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</si>
  <si>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</si>
  <si>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</si>
  <si>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</si>
  <si>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</si>
  <si>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</si>
  <si>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</si>
  <si>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</si>
  <si>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</si>
  <si>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</si>
  <si>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</si>
  <si>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</si>
  <si>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</si>
  <si>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</si>
  <si>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</si>
  <si>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</si>
  <si>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</si>
  <si>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</si>
  <si>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</si>
  <si>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</si>
  <si>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</si>
  <si>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</si>
  <si>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</si>
  <si>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</si>
  <si>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</si>
  <si>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</si>
  <si>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</si>
  <si>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</si>
  <si>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</si>
  <si>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</si>
  <si>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</si>
  <si>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</si>
  <si>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</si>
  <si>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</si>
  <si>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</si>
  <si>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</si>
  <si>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</si>
  <si>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</si>
  <si>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</si>
  <si>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</si>
  <si>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</si>
  <si>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</si>
  <si>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</si>
  <si>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</si>
  <si>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</si>
  <si>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</si>
  <si>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</si>
  <si>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</si>
  <si>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</si>
  <si>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</si>
  <si>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</si>
  <si>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</si>
  <si>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</si>
  <si>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</si>
  <si>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</si>
  <si>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</si>
  <si>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</si>
  <si>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</si>
  <si>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</si>
  <si>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</si>
  <si>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</si>
  <si>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</si>
  <si>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</si>
  <si>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</si>
  <si>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</si>
  <si>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</si>
  <si>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</si>
  <si>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</si>
  <si>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</si>
  <si>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</si>
  <si>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</si>
  <si>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</si>
  <si>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</si>
  <si>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</si>
  <si>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</si>
  <si>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</si>
  <si>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</si>
  <si>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</si>
  <si>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</si>
  <si>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</si>
  <si>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</si>
  <si>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</si>
  <si>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</si>
  <si>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</si>
  <si>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</si>
  <si>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</si>
  <si>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</si>
  <si>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</si>
  <si>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</si>
  <si>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</si>
  <si>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</si>
  <si>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</si>
  <si>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</si>
  <si>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</si>
  <si>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</si>
  <si>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</si>
  <si>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</si>
  <si>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</si>
  <si>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</si>
  <si>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</si>
  <si>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</si>
  <si>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</si>
  <si>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</si>
  <si>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</si>
  <si>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</si>
  <si>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</si>
  <si>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</si>
  <si>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</si>
  <si>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</si>
  <si>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</si>
  <si>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</si>
  <si>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</si>
  <si>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</si>
  <si>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</si>
  <si>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</si>
  <si>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</si>
  <si>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</si>
  <si>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</si>
  <si>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</si>
  <si>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</si>
  <si>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</si>
  <si>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</si>
  <si>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</si>
  <si>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</si>
  <si>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</si>
  <si>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</si>
  <si>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</si>
  <si>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</si>
  <si>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</si>
  <si>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</si>
  <si>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</si>
  <si>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</si>
  <si>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</si>
  <si>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</si>
  <si>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</si>
  <si>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</si>
  <si>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</si>
  <si>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</si>
  <si>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</si>
  <si>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</si>
  <si>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</si>
  <si>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</si>
  <si>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</si>
  <si>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</si>
  <si>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</si>
  <si>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</si>
  <si>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</si>
  <si>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</si>
  <si>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</si>
  <si>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</si>
  <si>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</si>
  <si>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</si>
  <si>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</si>
  <si>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</si>
  <si>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</si>
  <si>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</si>
  <si>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</si>
  <si>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</si>
  <si>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</si>
  <si>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</si>
  <si>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</si>
  <si>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</si>
  <si>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</si>
  <si>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</si>
  <si>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</si>
  <si>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</si>
  <si>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</si>
  <si>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</si>
  <si>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</si>
  <si>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</si>
  <si>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</si>
  <si>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</si>
  <si>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</si>
  <si>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</si>
  <si>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</si>
  <si>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</si>
  <si>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</si>
  <si>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</si>
  <si>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</si>
  <si>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</si>
  <si>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</si>
  <si>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</si>
  <si>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</si>
  <si>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</si>
  <si>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</si>
  <si>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</si>
  <si>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</si>
  <si>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</si>
  <si>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</si>
  <si>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</si>
  <si>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</si>
  <si>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</si>
  <si>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</si>
  <si>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</si>
  <si>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</si>
  <si>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</si>
  <si>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</si>
  <si>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</si>
  <si>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</si>
  <si>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</si>
  <si>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</si>
  <si>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</si>
  <si>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</si>
  <si>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</si>
  <si>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</si>
  <si>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</si>
  <si>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</si>
  <si>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</si>
  <si>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</si>
  <si>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</si>
  <si>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</si>
  <si>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</si>
  <si>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</si>
  <si>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</si>
  <si>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</si>
  <si>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</si>
  <si>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</si>
  <si>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</si>
  <si>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</si>
  <si>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</si>
  <si>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</si>
  <si>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</si>
  <si>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</si>
  <si>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</si>
  <si>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</si>
  <si>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</si>
  <si>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</si>
  <si>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</si>
  <si>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</si>
  <si>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</si>
  <si>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</si>
  <si>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</si>
  <si>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</si>
  <si>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</si>
  <si>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</si>
  <si>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</si>
  <si>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</si>
  <si>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</si>
  <si>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</si>
  <si>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</si>
  <si>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</si>
  <si>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</si>
  <si>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</si>
  <si>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</si>
  <si>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</si>
  <si>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</si>
  <si>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</si>
  <si>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</si>
  <si>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</si>
  <si>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</si>
  <si>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</si>
  <si>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</si>
  <si>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</si>
  <si>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</si>
  <si>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</si>
  <si>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</si>
  <si>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</si>
  <si>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</si>
  <si>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</si>
  <si>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</si>
  <si>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</si>
  <si>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</si>
  <si>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</si>
  <si>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</si>
  <si>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</si>
  <si>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</si>
  <si>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</si>
  <si>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</si>
  <si>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</si>
  <si>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</si>
  <si>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</si>
  <si>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</si>
  <si>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</si>
  <si>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</si>
  <si>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</si>
  <si>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</si>
  <si>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</si>
  <si>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</si>
  <si>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</si>
  <si>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</si>
  <si>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</si>
  <si>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</si>
  <si>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</si>
  <si>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</si>
  <si>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</si>
  <si>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</si>
  <si>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</si>
  <si>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</si>
  <si>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</si>
  <si>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</si>
  <si>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</si>
  <si>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</si>
  <si>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</si>
  <si>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</si>
  <si>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</si>
  <si>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</si>
  <si>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</si>
  <si>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</si>
  <si>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</si>
  <si>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</si>
  <si>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</si>
  <si>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</si>
  <si>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</si>
  <si>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</si>
  <si>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</si>
  <si>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</si>
  <si>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</si>
  <si>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</si>
  <si>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</si>
  <si>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</si>
  <si>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</si>
  <si>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</si>
  <si>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</si>
  <si>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</si>
  <si>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</si>
  <si>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</si>
  <si>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</si>
  <si>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</si>
  <si>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</si>
  <si>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</si>
  <si>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</si>
  <si>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</si>
  <si>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</si>
  <si>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</si>
  <si>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</si>
  <si>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</si>
  <si>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</si>
  <si>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</si>
  <si>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</si>
  <si>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</si>
  <si>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</si>
  <si>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</si>
  <si>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</si>
  <si>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</si>
  <si>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</si>
  <si>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</si>
  <si>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</si>
  <si>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</si>
  <si>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</si>
  <si>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</si>
  <si>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</si>
  <si>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</si>
  <si>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</si>
  <si>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</si>
  <si>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</si>
  <si>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</si>
  <si>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</si>
  <si>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</si>
  <si>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</si>
  <si>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</si>
  <si>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</si>
  <si>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</si>
  <si>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</si>
  <si>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</si>
  <si>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</si>
  <si>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</si>
  <si>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</si>
  <si>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</si>
  <si>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</si>
  <si>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</si>
  <si>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</si>
  <si>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</si>
  <si>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</si>
  <si>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</si>
  <si>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</si>
  <si>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</si>
  <si>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</si>
  <si>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</si>
  <si>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</si>
  <si>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</si>
  <si>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</si>
  <si>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</si>
  <si>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</si>
  <si>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</si>
  <si>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</si>
  <si>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</si>
  <si>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</si>
  <si>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</si>
  <si>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</si>
  <si>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</si>
  <si>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</si>
  <si>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</si>
  <si>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</si>
  <si>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</si>
  <si>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</si>
  <si>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</si>
  <si>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</si>
  <si>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</si>
  <si>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</si>
  <si>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</si>
  <si>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</si>
  <si>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</si>
  <si>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</si>
  <si>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</si>
  <si>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</si>
  <si>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</si>
  <si>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</si>
  <si>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</si>
  <si>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</si>
  <si>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</si>
  <si>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</si>
  <si>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</si>
  <si>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</si>
  <si>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</si>
  <si>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</si>
  <si>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</si>
  <si>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</si>
  <si>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</si>
  <si>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</si>
  <si>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</si>
  <si>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</si>
  <si>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</si>
  <si>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</si>
  <si>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</si>
  <si>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</si>
  <si>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</si>
  <si>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</si>
  <si>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</si>
  <si>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</si>
  <si>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</si>
  <si>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</si>
  <si>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</si>
  <si>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</si>
  <si>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</si>
  <si>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</si>
  <si>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</si>
  <si>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</si>
  <si>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</si>
  <si>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</si>
  <si>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</si>
  <si>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</si>
  <si>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</si>
  <si>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</si>
  <si>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</si>
  <si>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</si>
  <si>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</si>
  <si>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</si>
  <si>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</si>
  <si>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</si>
  <si>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</si>
  <si>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</si>
  <si>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</si>
  <si>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</si>
  <si>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</si>
  <si>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</si>
  <si>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</si>
  <si>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</si>
  <si>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</si>
  <si>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</si>
  <si>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</si>
  <si>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</si>
  <si>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</si>
  <si>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</si>
  <si>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</si>
  <si>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</si>
  <si>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</si>
  <si>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</si>
  <si>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</si>
  <si>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</si>
  <si>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</si>
  <si>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</si>
  <si>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</si>
  <si>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</si>
  <si>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</si>
  <si>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</si>
  <si>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</si>
  <si>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</si>
  <si>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</si>
  <si>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</si>
  <si>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</si>
  <si>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</si>
  <si>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</si>
  <si>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</si>
  <si>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</si>
  <si>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</si>
  <si>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</si>
  <si>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</si>
  <si>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</si>
  <si>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</si>
  <si>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</si>
  <si>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</si>
  <si>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</si>
  <si>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</si>
  <si>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</si>
  <si>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</si>
  <si>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</si>
  <si>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</si>
  <si>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</si>
  <si>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</si>
  <si>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</si>
  <si>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</si>
  <si>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</si>
  <si>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</si>
  <si>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</si>
  <si>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</si>
  <si>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</si>
  <si>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</si>
  <si>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</si>
  <si>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</si>
  <si>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</si>
  <si>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</si>
  <si>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</si>
  <si>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</si>
  <si>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</si>
  <si>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</si>
  <si>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</si>
  <si>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</si>
  <si>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</si>
  <si>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</si>
  <si>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</si>
  <si>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</si>
  <si>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</si>
  <si>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</si>
  <si>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</si>
  <si>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</si>
  <si>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</si>
  <si>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</si>
  <si>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</si>
  <si>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</si>
  <si>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</si>
  <si>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</si>
  <si>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</si>
  <si>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</si>
  <si>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</si>
  <si>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</si>
  <si>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</si>
  <si>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</si>
  <si>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</si>
  <si>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</si>
  <si>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</si>
  <si>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</si>
  <si>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</si>
  <si>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</si>
  <si>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</si>
  <si>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</si>
  <si>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</si>
  <si>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</si>
  <si>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</si>
  <si>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</si>
  <si>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</si>
  <si>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</si>
  <si>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</si>
  <si>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</si>
  <si>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</si>
  <si>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</si>
  <si>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</si>
  <si>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</si>
  <si>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</si>
  <si>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</si>
  <si>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</si>
  <si>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</si>
  <si>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</si>
  <si>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</si>
  <si>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</si>
  <si>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</si>
  <si>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</si>
  <si>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</si>
  <si>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</si>
  <si>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</si>
  <si>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</si>
  <si>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</si>
  <si>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</si>
  <si>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</si>
  <si>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</si>
  <si>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</si>
  <si>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</si>
  <si>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</si>
  <si>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</si>
  <si>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</si>
  <si>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</si>
  <si>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</si>
  <si>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</si>
  <si>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</si>
  <si>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</si>
  <si>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</si>
  <si>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</si>
  <si>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</si>
  <si>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</si>
  <si>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</si>
  <si>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</si>
  <si>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</si>
  <si>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</si>
  <si>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</si>
  <si>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</si>
  <si>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</si>
  <si>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</si>
  <si>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</si>
  <si>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</si>
  <si>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</si>
  <si>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</si>
  <si>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</si>
  <si>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</si>
  <si>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</si>
  <si>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</si>
  <si>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</si>
  <si>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</si>
  <si>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</si>
  <si>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</si>
  <si>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</si>
  <si>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</si>
  <si>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</si>
  <si>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</si>
  <si>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</si>
  <si>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</si>
  <si>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</si>
  <si>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</si>
  <si>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</si>
  <si>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</si>
  <si>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</si>
  <si>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</si>
  <si>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</si>
  <si>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</si>
  <si>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</si>
  <si>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</si>
  <si>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</si>
  <si>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</si>
  <si>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</si>
  <si>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</si>
  <si>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</si>
  <si>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</si>
  <si>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</si>
  <si>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</si>
  <si>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</si>
  <si>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</si>
  <si>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</si>
  <si>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</si>
  <si>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</si>
  <si>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</si>
  <si>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</si>
  <si>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</si>
  <si>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</si>
  <si>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</si>
  <si>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</si>
  <si>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</si>
  <si>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</si>
  <si>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</si>
  <si>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</si>
  <si>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</si>
  <si>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</si>
  <si>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</si>
  <si>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</si>
  <si>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</si>
  <si>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</si>
  <si>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</si>
  <si>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</si>
  <si>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</si>
  <si>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</si>
  <si>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</si>
  <si>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</si>
  <si>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</si>
  <si>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</si>
  <si>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</si>
  <si>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</si>
  <si>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</si>
  <si>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</si>
  <si>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</si>
  <si>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</si>
  <si>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</si>
  <si>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</si>
  <si>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</si>
  <si>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</si>
  <si>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</si>
  <si>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</si>
  <si>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</si>
  <si>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</si>
  <si>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</si>
  <si>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</si>
  <si>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</si>
  <si>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</si>
  <si>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</si>
  <si>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</si>
  <si>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</si>
  <si>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</si>
  <si>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</si>
  <si>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</si>
  <si>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</si>
  <si>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</si>
  <si>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</si>
  <si>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</si>
  <si>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</si>
  <si>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</si>
  <si>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</si>
  <si>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</si>
  <si>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</si>
  <si>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</si>
  <si>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</si>
  <si>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</si>
  <si>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</si>
  <si>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</si>
  <si>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</si>
  <si>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</si>
  <si>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</si>
  <si>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</si>
  <si>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</si>
  <si>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</si>
  <si>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</si>
  <si>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</si>
  <si>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</si>
  <si>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</si>
  <si>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</si>
  <si>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</si>
  <si>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</si>
  <si>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</si>
  <si>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</si>
  <si>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</si>
  <si>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</si>
  <si>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</si>
  <si>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</si>
  <si>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</si>
  <si>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</si>
  <si>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</si>
  <si>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</si>
  <si>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</si>
  <si>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</si>
  <si>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</si>
  <si>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</si>
  <si>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</si>
  <si>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</si>
  <si>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</si>
  <si>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</si>
  <si>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</si>
  <si>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</si>
  <si>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</si>
  <si>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</si>
  <si>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</si>
  <si>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</si>
  <si>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</si>
  <si>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</si>
  <si>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</si>
  <si>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</si>
  <si>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</si>
  <si>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</si>
  <si>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</si>
  <si>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</si>
  <si>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</si>
  <si>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</si>
  <si>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</si>
  <si>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</si>
  <si>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</si>
  <si>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</si>
  <si>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</si>
  <si>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</si>
  <si>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</si>
  <si>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</si>
  <si>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</si>
  <si>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</si>
  <si>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</si>
  <si>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</si>
  <si>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</si>
  <si>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</si>
  <si>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</si>
  <si>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</si>
  <si>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</si>
  <si>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</si>
  <si>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</si>
  <si>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</si>
  <si>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</si>
  <si>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</si>
  <si>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</si>
  <si>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</si>
  <si>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</si>
  <si>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</si>
  <si>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</si>
  <si>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</si>
  <si>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</si>
  <si>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</si>
  <si>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</si>
  <si>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</si>
  <si>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</si>
  <si>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</si>
  <si>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</si>
  <si>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</si>
  <si>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</si>
  <si>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</si>
  <si>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</si>
  <si>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</si>
  <si>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</si>
  <si>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</si>
  <si>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</si>
  <si>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</si>
  <si>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</si>
  <si>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</si>
  <si>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</si>
  <si>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</si>
  <si>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</si>
  <si>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</si>
  <si>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</si>
  <si>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</si>
  <si>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</si>
  <si>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</si>
  <si>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</si>
  <si>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</si>
  <si>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</si>
  <si>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</si>
  <si>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</si>
  <si>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</si>
  <si>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</si>
  <si>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</si>
  <si>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</si>
  <si>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</si>
  <si>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</si>
  <si>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</si>
  <si>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</si>
  <si>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</si>
  <si>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</si>
  <si>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</si>
  <si>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</si>
  <si>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</si>
  <si>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</si>
  <si>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</si>
  <si>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</si>
  <si>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</si>
  <si>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</si>
  <si>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</si>
  <si>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</si>
  <si>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</si>
  <si>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</si>
  <si>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</si>
  <si>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</si>
  <si>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</si>
  <si>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</si>
  <si>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</si>
  <si>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</si>
  <si>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</si>
  <si>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</si>
  <si>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</si>
  <si>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</si>
  <si>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</si>
  <si>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</si>
  <si>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</si>
  <si>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</si>
  <si>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</si>
  <si>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</si>
  <si>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</si>
  <si>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</si>
  <si>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</si>
  <si>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</si>
  <si>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</si>
  <si>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</si>
  <si>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</si>
  <si>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</si>
  <si>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</si>
  <si>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</si>
  <si>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</si>
  <si>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</si>
  <si>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</si>
  <si>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</si>
  <si>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</si>
  <si>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</si>
  <si>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</si>
  <si>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</si>
  <si>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</si>
  <si>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</si>
  <si>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</si>
  <si>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</si>
  <si>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</si>
  <si>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</si>
  <si>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</si>
  <si>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</si>
  <si>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</si>
  <si>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</si>
  <si>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</si>
  <si>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</si>
  <si>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</si>
  <si>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</si>
  <si>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</si>
  <si>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</si>
  <si>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</si>
  <si>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</si>
  <si>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</si>
  <si>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</si>
  <si>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</si>
  <si>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</si>
  <si>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</si>
  <si>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</si>
  <si>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</si>
  <si>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</si>
  <si>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</si>
  <si>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</si>
  <si>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</si>
  <si>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</si>
  <si>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</si>
  <si>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</si>
  <si>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</si>
  <si>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</si>
  <si>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</si>
  <si>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</si>
  <si>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</si>
  <si>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</si>
  <si>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</si>
  <si>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</si>
  <si>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</si>
  <si>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</si>
  <si>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</si>
  <si>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</si>
  <si>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</si>
  <si>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</si>
  <si>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</si>
  <si>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</si>
  <si>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</si>
  <si>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</si>
  <si>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</si>
  <si>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</si>
  <si>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</si>
  <si>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</si>
  <si>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</si>
  <si>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</si>
  <si>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</si>
  <si>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</si>
  <si>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</si>
  <si>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</si>
  <si>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</si>
  <si>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</si>
  <si>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</si>
  <si>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</si>
  <si>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</si>
  <si>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</si>
  <si>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</si>
  <si>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</si>
  <si>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</si>
  <si>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</si>
  <si>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</si>
  <si>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</si>
  <si>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</si>
  <si>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</si>
  <si>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</si>
  <si>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</si>
  <si>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</si>
  <si>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</si>
  <si>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</si>
  <si>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</si>
  <si>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7007.28;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</si>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</sst>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C5AF19C-D0F3-46E0-A382-6068A4CE6AE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176</v>
          </cell>
        </row>
        <row r="5">
          <cell r="B5" t="str">
            <v>Costa Rican</v>
          </cell>
          <cell r="D5">
            <v>0</v>
          </cell>
        </row>
        <row r="6">
          <cell r="B6" t="str">
            <v>Guatemalan</v>
          </cell>
          <cell r="D6">
            <v>29</v>
          </cell>
        </row>
        <row r="7">
          <cell r="B7" t="str">
            <v>Honduran</v>
          </cell>
          <cell r="D7">
            <v>22</v>
          </cell>
        </row>
        <row r="8">
          <cell r="B8" t="str">
            <v>Nicaraguan</v>
          </cell>
          <cell r="D8">
            <v>0</v>
          </cell>
        </row>
        <row r="9">
          <cell r="B9" t="str">
            <v>Panamanian</v>
          </cell>
          <cell r="D9">
            <v>0</v>
          </cell>
        </row>
        <row r="10">
          <cell r="B10" t="str">
            <v>Salvadoran</v>
          </cell>
          <cell r="D10">
            <v>81</v>
          </cell>
        </row>
        <row r="11">
          <cell r="B11" t="str">
            <v>Other Central American</v>
          </cell>
          <cell r="D11">
            <v>0</v>
          </cell>
        </row>
        <row r="12">
          <cell r="B12" t="str">
            <v>South American*</v>
          </cell>
          <cell r="D12">
            <v>94</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40</v>
          </cell>
        </row>
        <row r="68">
          <cell r="B68" t="str">
            <v>Greek alone</v>
          </cell>
          <cell r="D68">
            <v>0</v>
          </cell>
        </row>
        <row r="69">
          <cell r="B69" t="str">
            <v>Hungarian alone</v>
          </cell>
          <cell r="D69">
            <v>0</v>
          </cell>
        </row>
        <row r="70">
          <cell r="B70" t="str">
            <v>Icelandic alone</v>
          </cell>
          <cell r="D70">
            <v>0</v>
          </cell>
        </row>
        <row r="71">
          <cell r="B71" t="str">
            <v>Irish alone</v>
          </cell>
          <cell r="D71">
            <v>47</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22</v>
          </cell>
        </row>
        <row r="114">
          <cell r="B114" t="str">
            <v>Emirati alone</v>
          </cell>
          <cell r="D114">
            <v>0</v>
          </cell>
        </row>
        <row r="115">
          <cell r="B115" t="str">
            <v>Iranian alone</v>
          </cell>
          <cell r="D115">
            <v>36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200</v>
          </cell>
        </row>
        <row r="145">
          <cell r="B145" t="str">
            <v>White alone or in combination with one or more other races</v>
          </cell>
          <cell r="D145" t="e">
            <v>#N/A</v>
          </cell>
        </row>
        <row r="146">
          <cell r="B146" t="str">
            <v>European alone or in any combination*</v>
          </cell>
          <cell r="D146">
            <v>584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156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177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162</v>
          </cell>
        </row>
        <row r="180">
          <cell r="B180" t="str">
            <v>Italian alone or in any combination</v>
          </cell>
          <cell r="D180">
            <v>71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25</v>
          </cell>
        </row>
        <row r="222">
          <cell r="B222" t="str">
            <v>Emirati alone or in any combination</v>
          </cell>
          <cell r="D222">
            <v>0</v>
          </cell>
        </row>
        <row r="223">
          <cell r="B223" t="str">
            <v>Iranian alone or in any combination</v>
          </cell>
          <cell r="D223">
            <v>41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344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300</v>
          </cell>
        </row>
        <row r="253">
          <cell r="B253" t="str">
            <v>Black or African American alone</v>
          </cell>
          <cell r="D253" t="e">
            <v>#N/A</v>
          </cell>
        </row>
        <row r="254">
          <cell r="B254" t="str">
            <v>African American alone</v>
          </cell>
          <cell r="D254">
            <v>143</v>
          </cell>
        </row>
        <row r="255">
          <cell r="B255" t="str">
            <v>Sub-Saharan African alone*</v>
          </cell>
          <cell r="D255">
            <v>95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114</v>
          </cell>
        </row>
        <row r="319">
          <cell r="B319" t="str">
            <v>Black or African American alone or in combination with one or more other races</v>
          </cell>
          <cell r="D319" t="e">
            <v>#N/A</v>
          </cell>
        </row>
        <row r="320">
          <cell r="B320" t="str">
            <v>African American alone or in any combination</v>
          </cell>
          <cell r="D320">
            <v>167</v>
          </cell>
        </row>
        <row r="321">
          <cell r="B321" t="str">
            <v>Sub-Saharan African alone or in any combination*</v>
          </cell>
          <cell r="D321">
            <v>111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138</v>
          </cell>
        </row>
        <row r="385">
          <cell r="B385" t="str">
            <v>American Indian and Alaska Native alone</v>
          </cell>
          <cell r="D385">
            <v>138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262</v>
          </cell>
        </row>
        <row r="2779">
          <cell r="B2779" t="str">
            <v>Chinese, except Taiwanese alone</v>
          </cell>
          <cell r="D2779">
            <v>167</v>
          </cell>
        </row>
        <row r="2780">
          <cell r="B2780" t="str">
            <v>Hmong alone</v>
          </cell>
          <cell r="D2780">
            <v>0</v>
          </cell>
        </row>
        <row r="2781">
          <cell r="B2781" t="str">
            <v>Japanese alone</v>
          </cell>
          <cell r="D2781">
            <v>0</v>
          </cell>
        </row>
        <row r="2782">
          <cell r="B2782" t="str">
            <v>Korean alone</v>
          </cell>
          <cell r="D2782">
            <v>34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134</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275</v>
          </cell>
        </row>
        <row r="2832">
          <cell r="B2832" t="str">
            <v>Chinese, except Taiwanese alone or in any combination</v>
          </cell>
          <cell r="D2832">
            <v>186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155</v>
          </cell>
        </row>
        <row r="2848">
          <cell r="B2848" t="str">
            <v>Asian Indian alone or in any combination</v>
          </cell>
          <cell r="D2848">
            <v>72</v>
          </cell>
        </row>
        <row r="2849">
          <cell r="B2849" t="str">
            <v>Bangladeshi alone or in any combination</v>
          </cell>
          <cell r="D2849">
            <v>29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80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983C-7F09-4DF1-83CA-400E80A0F65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500</v>
      </c>
      <c r="C5" s="10" t="s">
        <v>5</v>
      </c>
      <c r="D5" s="11">
        <v>584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55</v>
      </c>
      <c r="C27" s="10" t="s">
        <v>49</v>
      </c>
      <c r="D27" s="18">
        <v>156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40</v>
      </c>
      <c r="C34" s="14" t="s">
        <v>63</v>
      </c>
      <c r="D34" s="15">
        <v>177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47</v>
      </c>
      <c r="C38" s="14" t="s">
        <v>71</v>
      </c>
      <c r="D38" s="15">
        <v>162</v>
      </c>
      <c r="E38" s="16" t="e">
        <f>VLOOKUP($D38,'[1]Profile_Cnty Export'!$B$2:$D$3010,3,FALSE)</f>
        <v>#N/A</v>
      </c>
    </row>
    <row r="39" spans="1:5" x14ac:dyDescent="0.25">
      <c r="A39" t="s">
        <v>72</v>
      </c>
      <c r="B39" s="17">
        <v>25</v>
      </c>
      <c r="C39" s="10" t="s">
        <v>73</v>
      </c>
      <c r="D39" s="18">
        <v>71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22</v>
      </c>
      <c r="C80" s="14" t="s">
        <v>155</v>
      </c>
      <c r="D80" s="15">
        <v>25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36</v>
      </c>
      <c r="C82" s="14" t="s">
        <v>159</v>
      </c>
      <c r="D82" s="15">
        <v>41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210</v>
      </c>
      <c r="C101" s="10" t="s">
        <v>197</v>
      </c>
      <c r="D101" s="11">
        <v>344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200</v>
      </c>
      <c r="C111" s="20" t="s">
        <v>217</v>
      </c>
      <c r="D111" s="21">
        <v>300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143</v>
      </c>
      <c r="C114" s="10" t="s">
        <v>221</v>
      </c>
      <c r="D114" s="24">
        <v>167</v>
      </c>
      <c r="E114" s="12" t="e">
        <f>VLOOKUP($D114,'[1]Profile_Cnty Export'!$B$2:$D$3010,3,FALSE)</f>
        <v>#N/A</v>
      </c>
    </row>
    <row r="115" spans="1:5" x14ac:dyDescent="0.25">
      <c r="A115" t="s">
        <v>222</v>
      </c>
      <c r="B115" s="25">
        <v>95</v>
      </c>
      <c r="C115" s="14" t="s">
        <v>223</v>
      </c>
      <c r="D115" s="26">
        <v>111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114</v>
      </c>
      <c r="C178" s="20" t="s">
        <v>349</v>
      </c>
      <c r="D178" s="30">
        <v>138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262</v>
      </c>
      <c r="C1378" s="10" t="s">
        <v>2745</v>
      </c>
      <c r="D1378" s="11">
        <v>275</v>
      </c>
      <c r="E1378" s="12" t="e">
        <f>VLOOKUP($D1378,'[1]Profile_Cnty Export'!$B$2:$D$3010,3,FALSE)</f>
        <v>#N/A</v>
      </c>
    </row>
    <row r="1379" spans="1:5" x14ac:dyDescent="0.25">
      <c r="A1379" t="s">
        <v>2746</v>
      </c>
      <c r="B1379" s="13">
        <v>167</v>
      </c>
      <c r="C1379" s="14" t="s">
        <v>2747</v>
      </c>
      <c r="D1379" s="15">
        <v>186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34</v>
      </c>
      <c r="C1382" s="10" t="s">
        <v>2753</v>
      </c>
      <c r="D1382" s="18">
        <v>40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134</v>
      </c>
      <c r="C1394" s="10" t="s">
        <v>2777</v>
      </c>
      <c r="D1394" s="11">
        <v>155</v>
      </c>
      <c r="E1394" s="12" t="e">
        <f>VLOOKUP($D1394,'[1]Profile_Cnty Export'!$B$2:$D$3010,3,FALSE)</f>
        <v>#N/A</v>
      </c>
    </row>
    <row r="1395" spans="1:5" x14ac:dyDescent="0.25">
      <c r="A1395" t="s">
        <v>2778</v>
      </c>
      <c r="B1395" s="13">
        <v>0</v>
      </c>
      <c r="C1395" s="14" t="s">
        <v>2779</v>
      </c>
      <c r="D1395" s="15">
        <v>72</v>
      </c>
      <c r="E1395" s="16" t="e">
        <f>VLOOKUP($D1395,'[1]Profile_Cnty Export'!$B$2:$D$3010,3,FALSE)</f>
        <v>#N/A</v>
      </c>
    </row>
    <row r="1396" spans="1:5" x14ac:dyDescent="0.25">
      <c r="A1396" t="s">
        <v>2780</v>
      </c>
      <c r="B1396" s="17">
        <v>0</v>
      </c>
      <c r="C1396" s="10" t="s">
        <v>2781</v>
      </c>
      <c r="D1396" s="18">
        <v>29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124</v>
      </c>
      <c r="C1405" s="14" t="s">
        <v>2799</v>
      </c>
      <c r="D1405" s="26">
        <v>175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v>
      </c>
      <c r="C1409" s="14" t="s">
        <v>2807</v>
      </c>
      <c r="D1409" s="15">
        <v>64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71</v>
      </c>
      <c r="C1416" s="10" t="s">
        <v>2821</v>
      </c>
      <c r="D1416" s="18">
        <v>80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176</v>
      </c>
      <c r="C1499" s="16"/>
    </row>
    <row r="1500" spans="1:5" x14ac:dyDescent="0.25">
      <c r="A1500" t="s">
        <v>2979</v>
      </c>
      <c r="B1500" s="17">
        <v>0</v>
      </c>
      <c r="C1500" s="12"/>
    </row>
    <row r="1501" spans="1:5" x14ac:dyDescent="0.25">
      <c r="A1501" t="s">
        <v>2980</v>
      </c>
      <c r="B1501" s="13">
        <v>29</v>
      </c>
      <c r="C1501" s="16"/>
    </row>
    <row r="1502" spans="1:5" x14ac:dyDescent="0.25">
      <c r="A1502" t="s">
        <v>2981</v>
      </c>
      <c r="B1502" s="17">
        <v>22</v>
      </c>
      <c r="C1502" s="12"/>
    </row>
    <row r="1503" spans="1:5" x14ac:dyDescent="0.25">
      <c r="A1503" t="s">
        <v>2982</v>
      </c>
      <c r="B1503" s="13">
        <v>0</v>
      </c>
      <c r="C1503" s="16"/>
    </row>
    <row r="1504" spans="1:5" x14ac:dyDescent="0.25">
      <c r="A1504" t="s">
        <v>2983</v>
      </c>
      <c r="B1504" s="17">
        <v>0</v>
      </c>
      <c r="C1504" s="12"/>
    </row>
    <row r="1505" spans="1:3" x14ac:dyDescent="0.25">
      <c r="A1505" t="s">
        <v>2984</v>
      </c>
      <c r="B1505" s="13">
        <v>81</v>
      </c>
      <c r="C1505" s="16"/>
    </row>
    <row r="1506" spans="1:3" x14ac:dyDescent="0.25">
      <c r="A1506" t="s">
        <v>2985</v>
      </c>
      <c r="B1506" s="17">
        <v>0</v>
      </c>
      <c r="C1506" s="12"/>
    </row>
    <row r="1507" spans="1:3" x14ac:dyDescent="0.25">
      <c r="A1507" t="s">
        <v>2986</v>
      </c>
      <c r="B1507" s="25">
        <v>94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CAE2A08-F043-4822-8DD7-1633EA0C1A29}"/>
</file>

<file path=customXml/itemProps2.xml><?xml version="1.0" encoding="utf-8"?>
<ds:datastoreItem xmlns:ds="http://schemas.openxmlformats.org/officeDocument/2006/customXml" ds:itemID="{99717521-159C-4D5A-8963-1E9B064133E2}"/>
</file>

<file path=customXml/itemProps3.xml><?xml version="1.0" encoding="utf-8"?>
<ds:datastoreItem xmlns:ds="http://schemas.openxmlformats.org/officeDocument/2006/customXml" ds:itemID="{ADD1F2D5-F2CE-4C3A-AA9B-247CB9FFA6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2023-09-27T12:19:41Z</dcterms:created>
  <dcterms:modified xsi:type="dcterms:W3CDTF">2023-09-27T12:20:54Z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