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7624837-6D46-463F-BA81-F84A75EC6131}" xr6:coauthVersionLast="47" xr6:coauthVersionMax="47" xr10:uidLastSave="{00000000-0000-0000-0000-000000000000}"/>
  <bookViews>
    <workbookView xWindow="28680" yWindow="-120" windowWidth="29040" windowHeight="15840" xr2:uid="{052D5A12-4CF6-4B82-9918-C3E763655E2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<sst xmlns="http://schemas.openxmlformats.org/spreadsheetml/2006/main" count="3037" uniqueCount="3020">
  <si>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</si>
  <si>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</si>
  <si>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</si>
  <si>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</si>
  <si>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</si>
  <si>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</si>
  <si>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</si>
  <si>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</si>
  <si>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</si>
  <si>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</si>
  <si>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</si>
  <si>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</si>
  <si>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</si>
  <si>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</si>
  <si>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</si>
  <si>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</si>
  <si>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</si>
  <si>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</si>
  <si>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</si>
  <si>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</si>
  <si>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</si>
  <si>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</si>
  <si>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</si>
  <si>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</si>
  <si>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</si>
  <si>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</si>
  <si>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</si>
  <si>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</si>
  <si>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</si>
  <si>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</si>
  <si>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</si>
  <si>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</si>
  <si>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</si>
  <si>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</si>
  <si>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</si>
  <si>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</si>
  <si>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</si>
  <si>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</si>
  <si>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</si>
  <si>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</si>
  <si>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</si>
  <si>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</si>
  <si>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</si>
  <si>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</si>
  <si>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</si>
  <si>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</si>
  <si>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</si>
  <si>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</si>
  <si>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</si>
  <si>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</si>
  <si>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</si>
  <si>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</si>
  <si>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</si>
  <si>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</si>
  <si>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</si>
  <si>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</si>
  <si>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</si>
  <si>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</si>
  <si>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</si>
  <si>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</si>
  <si>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</si>
  <si>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</si>
  <si>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</si>
  <si>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</si>
  <si>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</si>
  <si>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</si>
  <si>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</si>
  <si>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</si>
  <si>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</si>
  <si>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</si>
  <si>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</si>
  <si>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</si>
  <si>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</si>
  <si>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</si>
  <si>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</si>
  <si>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</si>
  <si>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</si>
  <si>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</si>
  <si>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</si>
  <si>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</si>
  <si>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</si>
  <si>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</si>
  <si>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</si>
  <si>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</si>
  <si>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</si>
  <si>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</si>
  <si>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</si>
  <si>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</si>
  <si>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</si>
  <si>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</si>
  <si>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</si>
  <si>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</si>
  <si>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</si>
  <si>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</si>
  <si>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</si>
  <si>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</si>
  <si>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</si>
  <si>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</si>
  <si>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</si>
  <si>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</si>
  <si>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</si>
  <si>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</si>
  <si>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</si>
  <si>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</si>
  <si>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</si>
  <si>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</si>
  <si>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</si>
  <si>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</si>
  <si>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</si>
  <si>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</si>
  <si>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</si>
  <si>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</si>
  <si>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</si>
  <si>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</si>
  <si>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</si>
  <si>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</si>
  <si>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</si>
  <si>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</si>
  <si>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</si>
  <si>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</si>
  <si>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</si>
  <si>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</si>
  <si>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</si>
  <si>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</si>
  <si>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</si>
  <si>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</si>
  <si>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</si>
  <si>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</si>
  <si>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</si>
  <si>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</si>
  <si>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</si>
  <si>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</si>
  <si>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</si>
  <si>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</si>
  <si>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</si>
  <si>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</si>
  <si>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</si>
  <si>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</si>
  <si>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</si>
  <si>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</si>
  <si>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</si>
  <si>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</si>
  <si>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</si>
  <si>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</si>
  <si>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</si>
  <si>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</si>
  <si>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</si>
  <si>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</si>
  <si>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</si>
  <si>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</si>
  <si>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</si>
  <si>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</si>
  <si>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</si>
  <si>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</si>
  <si>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</si>
  <si>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</si>
  <si>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</si>
  <si>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</si>
  <si>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</si>
  <si>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</si>
  <si>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</si>
  <si>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</si>
  <si>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</si>
  <si>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</si>
  <si>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</si>
  <si>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</si>
  <si>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</si>
  <si>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</si>
  <si>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</si>
  <si>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</si>
  <si>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</si>
  <si>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</si>
  <si>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</si>
  <si>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</si>
  <si>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</si>
  <si>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</si>
  <si>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</si>
  <si>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</si>
  <si>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</si>
  <si>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</si>
  <si>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</si>
  <si>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</si>
  <si>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</si>
  <si>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</si>
  <si>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</si>
  <si>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</si>
  <si>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</si>
  <si>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</si>
  <si>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</si>
  <si>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</si>
  <si>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</si>
  <si>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</si>
  <si>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</si>
  <si>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</si>
  <si>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</si>
  <si>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</si>
  <si>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</si>
  <si>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</si>
  <si>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</si>
  <si>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</si>
  <si>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</si>
  <si>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</si>
  <si>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</si>
  <si>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</si>
  <si>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</si>
  <si>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</si>
  <si>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</si>
  <si>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</si>
  <si>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</si>
  <si>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</si>
  <si>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</si>
  <si>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</si>
  <si>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</si>
  <si>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</si>
  <si>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</si>
  <si>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</si>
  <si>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</si>
  <si>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</si>
  <si>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</si>
  <si>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</si>
  <si>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</si>
  <si>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</si>
  <si>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</si>
  <si>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</si>
  <si>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</si>
  <si>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</si>
  <si>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</si>
  <si>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</si>
  <si>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</si>
  <si>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</si>
  <si>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</si>
  <si>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</si>
  <si>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</si>
  <si>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</si>
  <si>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</si>
  <si>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</si>
  <si>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</si>
  <si>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</si>
  <si>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</si>
  <si>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</si>
  <si>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</si>
  <si>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</si>
  <si>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</si>
  <si>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</si>
  <si>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</si>
  <si>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</si>
  <si>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</si>
  <si>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</si>
  <si>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</si>
  <si>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</si>
  <si>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</si>
  <si>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</si>
  <si>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</si>
  <si>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</si>
  <si>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</si>
  <si>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</si>
  <si>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</si>
  <si>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</si>
  <si>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</si>
  <si>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</si>
  <si>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</si>
  <si>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</si>
  <si>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</si>
  <si>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</si>
  <si>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</si>
  <si>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</si>
  <si>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</si>
  <si>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</si>
  <si>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</si>
  <si>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</si>
  <si>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</si>
  <si>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</si>
  <si>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</si>
  <si>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</si>
  <si>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</si>
  <si>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</si>
  <si>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</si>
  <si>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</si>
  <si>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</si>
  <si>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</si>
  <si>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</si>
  <si>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</si>
  <si>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</si>
  <si>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</si>
  <si>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</si>
  <si>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</si>
  <si>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</si>
  <si>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</si>
  <si>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</si>
  <si>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</si>
  <si>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</si>
  <si>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</si>
  <si>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</si>
  <si>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</si>
  <si>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</si>
  <si>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</si>
  <si>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</si>
  <si>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</si>
  <si>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</si>
  <si>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</si>
  <si>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</si>
  <si>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</si>
  <si>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</si>
  <si>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</si>
  <si>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</si>
  <si>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</si>
  <si>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</si>
  <si>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</si>
  <si>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</si>
  <si>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</si>
  <si>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</si>
  <si>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</si>
  <si>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</si>
  <si>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</si>
  <si>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</si>
  <si>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</si>
  <si>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</si>
  <si>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</si>
  <si>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</si>
  <si>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</si>
  <si>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</si>
  <si>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</si>
  <si>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</si>
  <si>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</si>
  <si>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</si>
  <si>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</si>
  <si>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</si>
  <si>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</si>
  <si>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</si>
  <si>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</si>
  <si>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</si>
  <si>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</si>
  <si>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</si>
  <si>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</si>
  <si>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</si>
  <si>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</si>
  <si>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</si>
  <si>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</si>
  <si>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</si>
  <si>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</si>
  <si>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</si>
  <si>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</si>
  <si>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</si>
  <si>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</si>
  <si>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</si>
  <si>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</si>
  <si>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</si>
  <si>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</si>
  <si>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</si>
  <si>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</si>
  <si>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</si>
  <si>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</si>
  <si>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</si>
  <si>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</si>
  <si>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</si>
  <si>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</si>
  <si>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</si>
  <si>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</si>
  <si>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</si>
  <si>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</si>
  <si>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</si>
  <si>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</si>
  <si>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</si>
  <si>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</si>
  <si>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</si>
  <si>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</si>
  <si>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</si>
  <si>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</si>
  <si>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</si>
  <si>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</si>
  <si>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</si>
  <si>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</si>
  <si>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</si>
  <si>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</si>
  <si>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</si>
  <si>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</si>
  <si>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</si>
  <si>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</si>
  <si>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</si>
  <si>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</si>
  <si>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</si>
  <si>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</si>
  <si>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</si>
  <si>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</si>
  <si>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</si>
  <si>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</si>
  <si>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</si>
  <si>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</si>
  <si>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</si>
  <si>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</si>
  <si>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</si>
  <si>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</si>
  <si>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</si>
  <si>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</si>
  <si>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</si>
  <si>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</si>
  <si>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</si>
  <si>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</si>
  <si>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</si>
  <si>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</si>
  <si>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</si>
  <si>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</si>
  <si>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</si>
  <si>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</si>
  <si>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</si>
  <si>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</si>
  <si>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</si>
  <si>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</si>
  <si>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</si>
  <si>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</si>
  <si>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</si>
  <si>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</si>
  <si>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</si>
  <si>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</si>
  <si>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</si>
  <si>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</si>
  <si>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</si>
  <si>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</si>
  <si>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</si>
  <si>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</si>
  <si>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</si>
  <si>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</si>
  <si>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</si>
  <si>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</si>
  <si>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</si>
  <si>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</si>
  <si>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</si>
  <si>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</si>
  <si>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</si>
  <si>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</si>
  <si>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</si>
  <si>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</si>
  <si>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</si>
  <si>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</si>
  <si>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</si>
  <si>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</si>
  <si>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</si>
  <si>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</si>
  <si>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</si>
  <si>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</si>
  <si>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</si>
  <si>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</si>
  <si>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</si>
  <si>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</si>
  <si>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</si>
  <si>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</si>
  <si>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</si>
  <si>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</si>
  <si>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</si>
  <si>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</si>
  <si>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</si>
  <si>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</si>
  <si>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</si>
  <si>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</si>
  <si>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</si>
  <si>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</si>
  <si>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</si>
  <si>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</si>
  <si>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</si>
  <si>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</si>
  <si>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</si>
  <si>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</si>
  <si>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</si>
  <si>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</si>
  <si>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</si>
  <si>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</si>
  <si>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</si>
  <si>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</si>
  <si>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</si>
  <si>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</si>
  <si>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</si>
  <si>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</si>
  <si>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</si>
  <si>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</si>
  <si>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</si>
  <si>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</si>
  <si>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</si>
  <si>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</si>
  <si>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</si>
  <si>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</si>
  <si>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</si>
  <si>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</si>
  <si>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</si>
  <si>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</si>
  <si>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</si>
  <si>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</si>
  <si>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</si>
  <si>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</si>
  <si>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</si>
  <si>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</si>
  <si>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</si>
  <si>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</si>
  <si>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</si>
  <si>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</si>
  <si>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</si>
  <si>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</si>
  <si>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</si>
  <si>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</si>
  <si>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</si>
  <si>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</si>
  <si>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</si>
  <si>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</si>
  <si>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</si>
  <si>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</si>
  <si>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</si>
  <si>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</si>
  <si>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</si>
  <si>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</si>
  <si>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</si>
  <si>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</si>
  <si>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</si>
  <si>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</si>
  <si>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</si>
  <si>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</si>
  <si>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</si>
  <si>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</si>
  <si>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</si>
  <si>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</si>
  <si>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</si>
  <si>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</si>
  <si>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</si>
  <si>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</si>
  <si>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</si>
  <si>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</si>
  <si>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</si>
  <si>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</si>
  <si>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</si>
  <si>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</si>
  <si>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</si>
  <si>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</si>
  <si>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</si>
  <si>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</si>
  <si>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</si>
  <si>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</si>
  <si>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</si>
  <si>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</si>
  <si>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</si>
  <si>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</si>
  <si>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</si>
  <si>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</si>
  <si>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</si>
  <si>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</si>
  <si>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</si>
  <si>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</si>
  <si>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</si>
  <si>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</si>
  <si>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</si>
  <si>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</si>
  <si>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</si>
  <si>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</si>
  <si>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</si>
  <si>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</si>
  <si>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</si>
  <si>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</si>
  <si>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</si>
  <si>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</si>
  <si>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</si>
  <si>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</si>
  <si>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</si>
  <si>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</si>
  <si>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</si>
  <si>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</si>
  <si>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</si>
  <si>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</si>
  <si>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</si>
  <si>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</si>
  <si>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</si>
  <si>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</si>
  <si>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</si>
  <si>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</si>
  <si>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</si>
  <si>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</si>
  <si>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</si>
  <si>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</si>
  <si>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</si>
  <si>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</si>
  <si>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</si>
  <si>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</si>
  <si>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</si>
  <si>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</si>
  <si>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</si>
  <si>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</si>
  <si>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</si>
  <si>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</si>
  <si>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</si>
  <si>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</si>
  <si>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</si>
  <si>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</si>
  <si>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</si>
  <si>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</si>
  <si>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</si>
  <si>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</si>
  <si>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</si>
  <si>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</si>
  <si>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</si>
  <si>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</si>
  <si>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</si>
  <si>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</si>
  <si>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</si>
  <si>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</si>
  <si>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</si>
  <si>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</si>
  <si>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</si>
  <si>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</si>
  <si>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</si>
  <si>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</si>
  <si>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</si>
  <si>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</si>
  <si>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</si>
  <si>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</si>
  <si>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</si>
  <si>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</si>
  <si>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</si>
  <si>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</si>
  <si>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</si>
  <si>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</si>
  <si>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</si>
  <si>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</si>
  <si>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</si>
  <si>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</si>
  <si>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</si>
  <si>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</si>
  <si>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</si>
  <si>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</si>
  <si>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</si>
  <si>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</si>
  <si>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</si>
  <si>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</si>
  <si>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</si>
  <si>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</si>
  <si>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</si>
  <si>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</si>
  <si>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</si>
  <si>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</si>
  <si>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</si>
  <si>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</si>
  <si>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</si>
  <si>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</si>
  <si>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</si>
  <si>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</si>
  <si>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</si>
  <si>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</si>
  <si>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</si>
  <si>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</si>
  <si>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</si>
  <si>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</si>
  <si>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</si>
  <si>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</si>
  <si>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</si>
  <si>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</si>
  <si>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</si>
  <si>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</si>
  <si>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</si>
  <si>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</si>
  <si>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</si>
  <si>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</si>
  <si>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</si>
  <si>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</si>
  <si>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</si>
  <si>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</si>
  <si>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</si>
  <si>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</si>
  <si>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</si>
  <si>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</si>
  <si>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</si>
  <si>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</si>
  <si>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</si>
  <si>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</si>
  <si>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</si>
  <si>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</si>
  <si>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</si>
  <si>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</si>
  <si>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</si>
  <si>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</si>
  <si>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</si>
  <si>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</si>
  <si>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</si>
  <si>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</si>
  <si>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</si>
  <si>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</si>
  <si>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</si>
  <si>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</si>
  <si>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</si>
  <si>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</si>
  <si>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</si>
  <si>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</si>
  <si>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</si>
  <si>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</si>
  <si>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</si>
  <si>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</si>
  <si>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</si>
  <si>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</si>
  <si>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</si>
  <si>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</si>
  <si>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</si>
  <si>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</si>
  <si>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</si>
  <si>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</si>
  <si>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</si>
  <si>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</si>
  <si>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</si>
  <si>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</si>
  <si>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</si>
  <si>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</si>
  <si>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</si>
  <si>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</si>
  <si>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</si>
  <si>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</si>
  <si>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</si>
  <si>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</si>
  <si>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</si>
  <si>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</si>
  <si>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</si>
  <si>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</si>
  <si>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</si>
  <si>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</si>
  <si>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</si>
  <si>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</si>
  <si>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</si>
  <si>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</si>
  <si>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</si>
  <si>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</si>
  <si>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</si>
  <si>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</si>
  <si>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</si>
  <si>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</si>
  <si>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</si>
  <si>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</si>
  <si>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</si>
  <si>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</si>
  <si>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</si>
  <si>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</si>
  <si>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</si>
  <si>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</si>
  <si>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</si>
  <si>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</si>
  <si>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</si>
  <si>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</si>
  <si>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</si>
  <si>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</si>
  <si>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</si>
  <si>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</si>
  <si>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</si>
  <si>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</si>
  <si>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</si>
  <si>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</si>
  <si>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</si>
  <si>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</si>
  <si>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</si>
  <si>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</si>
  <si>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</si>
  <si>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</si>
  <si>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</si>
  <si>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</si>
  <si>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</si>
  <si>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</si>
  <si>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</si>
  <si>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</si>
  <si>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</si>
  <si>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</si>
  <si>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</si>
  <si>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</si>
  <si>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</si>
  <si>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</si>
  <si>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</si>
  <si>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</si>
  <si>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</si>
  <si>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</si>
  <si>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</si>
  <si>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</si>
  <si>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</si>
  <si>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</si>
  <si>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</si>
  <si>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</si>
  <si>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</si>
  <si>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</si>
  <si>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</si>
  <si>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</si>
  <si>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</si>
  <si>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</si>
  <si>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</si>
  <si>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</si>
  <si>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</si>
  <si>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</si>
  <si>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</si>
  <si>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</si>
  <si>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</si>
  <si>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</si>
  <si>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</si>
  <si>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</si>
  <si>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</si>
  <si>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</si>
  <si>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</si>
  <si>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</si>
  <si>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</si>
  <si>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</si>
  <si>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</si>
  <si>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</si>
  <si>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</si>
  <si>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</si>
  <si>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</si>
  <si>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</si>
  <si>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</si>
  <si>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</si>
  <si>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</si>
  <si>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</si>
  <si>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</si>
  <si>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</si>
  <si>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</si>
  <si>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</si>
  <si>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</si>
  <si>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</si>
  <si>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</si>
  <si>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</si>
  <si>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</si>
  <si>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</si>
  <si>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</si>
  <si>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</si>
  <si>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</si>
  <si>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</si>
  <si>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</si>
  <si>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</si>
  <si>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</si>
  <si>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</si>
  <si>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</si>
  <si>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</si>
  <si>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</si>
  <si>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</si>
  <si>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</si>
  <si>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</si>
  <si>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</si>
  <si>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</si>
  <si>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</si>
  <si>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</si>
  <si>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</si>
  <si>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</si>
  <si>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</si>
  <si>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</si>
  <si>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</si>
  <si>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</si>
  <si>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</si>
  <si>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</si>
  <si>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</si>
  <si>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</si>
  <si>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</si>
  <si>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</si>
  <si>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</si>
  <si>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</si>
  <si>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</si>
  <si>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</si>
  <si>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</si>
  <si>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</si>
  <si>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</si>
  <si>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</si>
  <si>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</si>
  <si>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</si>
  <si>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</si>
  <si>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</si>
  <si>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</si>
  <si>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</si>
  <si>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</si>
  <si>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</si>
  <si>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</si>
  <si>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</si>
  <si>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</si>
  <si>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</si>
  <si>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</si>
  <si>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</si>
  <si>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</si>
  <si>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</si>
  <si>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</si>
  <si>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</si>
  <si>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</si>
  <si>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</si>
  <si>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</si>
  <si>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</si>
  <si>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</si>
  <si>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</si>
  <si>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</si>
  <si>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</si>
  <si>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</si>
  <si>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</si>
  <si>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</si>
  <si>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</si>
  <si>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</si>
  <si>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</si>
  <si>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</si>
  <si>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</si>
  <si>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</si>
  <si>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</si>
  <si>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</si>
  <si>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</si>
  <si>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</si>
  <si>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</si>
  <si>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</si>
  <si>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</si>
  <si>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</si>
  <si>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</si>
  <si>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</si>
  <si>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</si>
  <si>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</si>
  <si>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</si>
  <si>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</si>
  <si>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</si>
  <si>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</si>
  <si>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</si>
  <si>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</si>
  <si>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</si>
  <si>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</si>
  <si>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</si>
  <si>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</si>
  <si>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</si>
  <si>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</si>
  <si>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</si>
  <si>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</si>
  <si>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</si>
  <si>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</si>
  <si>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</si>
  <si>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</si>
  <si>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</si>
  <si>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</si>
  <si>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</si>
  <si>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</si>
  <si>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</si>
  <si>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</si>
  <si>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</si>
  <si>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</si>
  <si>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</si>
  <si>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</si>
  <si>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</si>
  <si>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</si>
  <si>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</si>
  <si>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</si>
  <si>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</si>
  <si>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</si>
  <si>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</si>
  <si>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</si>
  <si>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</si>
  <si>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</si>
  <si>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</si>
  <si>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</si>
  <si>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</si>
  <si>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</si>
  <si>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</si>
  <si>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</si>
  <si>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</si>
  <si>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</si>
  <si>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</si>
  <si>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</si>
  <si>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</si>
  <si>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</si>
  <si>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</si>
  <si>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</si>
  <si>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</si>
  <si>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</si>
  <si>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</si>
  <si>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</si>
  <si>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</si>
  <si>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</si>
  <si>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</si>
  <si>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</si>
  <si>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</si>
  <si>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</si>
  <si>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</si>
  <si>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</si>
  <si>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</si>
  <si>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</si>
  <si>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</si>
  <si>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</si>
  <si>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</si>
  <si>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</si>
  <si>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</si>
  <si>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</si>
  <si>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</si>
  <si>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</si>
  <si>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</si>
  <si>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</si>
  <si>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</si>
  <si>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</si>
  <si>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</si>
  <si>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</si>
  <si>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</si>
  <si>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</si>
  <si>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</si>
  <si>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</si>
  <si>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</si>
  <si>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</si>
  <si>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</si>
  <si>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</si>
  <si>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</si>
  <si>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</si>
  <si>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</si>
  <si>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</si>
  <si>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</si>
  <si>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</si>
  <si>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</si>
  <si>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</si>
  <si>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</si>
  <si>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</si>
  <si>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</si>
  <si>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</si>
  <si>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</si>
  <si>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</si>
  <si>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</si>
  <si>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</si>
  <si>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</si>
  <si>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</si>
  <si>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</si>
  <si>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</si>
  <si>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</si>
  <si>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</si>
  <si>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</si>
  <si>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</si>
  <si>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</si>
  <si>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</si>
  <si>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</si>
  <si>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</si>
  <si>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</si>
  <si>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</si>
  <si>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</si>
  <si>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</si>
  <si>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</si>
  <si>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</si>
  <si>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</si>
  <si>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</si>
  <si>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</si>
  <si>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</si>
  <si>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</si>
  <si>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</si>
  <si>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</si>
  <si>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</si>
  <si>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</si>
  <si>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</si>
  <si>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</si>
  <si>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</si>
  <si>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</si>
  <si>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</si>
  <si>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</si>
  <si>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</si>
  <si>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</si>
  <si>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</si>
  <si>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</si>
  <si>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</si>
  <si>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</si>
  <si>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</si>
  <si>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</si>
  <si>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</si>
  <si>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</si>
  <si>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</si>
  <si>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</si>
  <si>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</si>
  <si>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</si>
  <si>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</si>
  <si>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</si>
  <si>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</si>
  <si>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</si>
  <si>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</si>
  <si>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</si>
  <si>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</si>
  <si>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</si>
  <si>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</si>
  <si>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</si>
  <si>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</si>
  <si>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</si>
  <si>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</si>
  <si>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</si>
  <si>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</si>
  <si>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</si>
  <si>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</si>
  <si>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</si>
  <si>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</si>
  <si>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</si>
  <si>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</si>
  <si>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</si>
  <si>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</si>
  <si>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</si>
  <si>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</si>
  <si>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</si>
  <si>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</si>
  <si>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</si>
  <si>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</si>
  <si>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</si>
  <si>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</si>
  <si>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</si>
  <si>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</si>
  <si>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</si>
  <si>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</si>
  <si>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</si>
  <si>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</si>
  <si>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</si>
  <si>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</si>
  <si>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</si>
  <si>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</si>
  <si>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</si>
  <si>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</si>
  <si>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</si>
  <si>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</si>
  <si>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</si>
  <si>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</si>
  <si>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</si>
  <si>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</si>
  <si>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</si>
  <si>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</si>
  <si>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</si>
  <si>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</si>
  <si>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</si>
  <si>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</si>
  <si>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</si>
  <si>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</si>
  <si>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</si>
  <si>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</si>
  <si>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</si>
  <si>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</si>
  <si>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</si>
  <si>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</si>
  <si>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</si>
  <si>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</si>
  <si>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</si>
  <si>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</si>
  <si>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</si>
  <si>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</si>
  <si>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</si>
  <si>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</si>
  <si>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</si>
  <si>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</si>
  <si>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</si>
  <si>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</si>
  <si>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</si>
  <si>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</si>
  <si>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</si>
  <si>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</si>
  <si>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</si>
  <si>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</si>
  <si>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</si>
  <si>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</si>
  <si>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</si>
  <si>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</si>
  <si>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</si>
  <si>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</si>
  <si>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</si>
  <si>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</si>
  <si>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</si>
  <si>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</si>
  <si>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</si>
  <si>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</si>
  <si>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</si>
  <si>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</si>
  <si>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</si>
  <si>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</si>
  <si>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</si>
  <si>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</si>
  <si>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</si>
  <si>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</si>
  <si>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</si>
  <si>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</si>
  <si>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</si>
  <si>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</si>
  <si>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</si>
  <si>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</si>
  <si>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</si>
  <si>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</si>
  <si>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</si>
  <si>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</si>
  <si>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</si>
  <si>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</si>
  <si>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</si>
  <si>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</si>
  <si>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</si>
  <si>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</si>
  <si>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</si>
  <si>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</si>
  <si>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</si>
  <si>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</si>
  <si>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</si>
  <si>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</si>
  <si>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</si>
  <si>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</si>
  <si>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</si>
  <si>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</si>
  <si>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</si>
  <si>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</si>
  <si>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</si>
  <si>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</si>
  <si>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</si>
  <si>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</si>
  <si>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</si>
  <si>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</si>
  <si>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</si>
  <si>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</si>
  <si>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</si>
  <si>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</si>
  <si>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</si>
  <si>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</si>
  <si>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</si>
  <si>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</si>
  <si>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</si>
  <si>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</si>
  <si>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</si>
  <si>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</si>
  <si>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</si>
  <si>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</si>
  <si>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</si>
  <si>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</si>
  <si>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</si>
  <si>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</si>
  <si>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</si>
  <si>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</si>
  <si>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</si>
  <si>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</si>
  <si>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</si>
  <si>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</si>
  <si>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</si>
  <si>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</si>
  <si>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</si>
  <si>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</si>
  <si>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</si>
  <si>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</si>
  <si>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</si>
  <si>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</si>
  <si>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</si>
  <si>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</si>
  <si>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</si>
  <si>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</si>
  <si>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</si>
  <si>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</si>
  <si>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</si>
  <si>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</si>
  <si>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</si>
  <si>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</si>
  <si>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</si>
  <si>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</si>
  <si>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</si>
  <si>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</si>
  <si>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</si>
  <si>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</si>
  <si>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</si>
  <si>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</si>
  <si>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</si>
  <si>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</si>
  <si>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</si>
  <si>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</si>
  <si>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</si>
  <si>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</si>
  <si>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</si>
  <si>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</si>
  <si>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</si>
  <si>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</si>
  <si>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</si>
  <si>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</si>
  <si>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</si>
  <si>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</si>
  <si>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</si>
  <si>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</si>
  <si>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</si>
  <si>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</si>
  <si>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</si>
  <si>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</si>
  <si>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</si>
  <si>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</si>
  <si>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</si>
  <si>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</si>
  <si>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</si>
  <si>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</si>
  <si>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</si>
  <si>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</si>
  <si>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</si>
  <si>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</si>
  <si>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</si>
  <si>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</si>
  <si>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</si>
  <si>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</si>
  <si>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</si>
  <si>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</si>
  <si>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</si>
  <si>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</si>
  <si>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</si>
  <si>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</si>
  <si>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</si>
  <si>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</si>
  <si>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</si>
  <si>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</si>
  <si>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</si>
  <si>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</si>
  <si>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</si>
  <si>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</si>
  <si>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</si>
  <si>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</si>
  <si>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</si>
  <si>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</si>
  <si>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</si>
  <si>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</si>
  <si>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</si>
  <si>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</si>
  <si>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</si>
  <si>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</si>
  <si>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</si>
  <si>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</si>
  <si>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</si>
  <si>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</si>
  <si>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</si>
  <si>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</si>
  <si>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</si>
  <si>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</si>
  <si>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</si>
  <si>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</si>
  <si>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</si>
  <si>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</si>
  <si>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</si>
  <si>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</si>
  <si>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</si>
  <si>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</si>
  <si>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</si>
  <si>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</si>
  <si>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</si>
  <si>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</si>
  <si>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</si>
  <si>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</si>
  <si>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</si>
  <si>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</si>
  <si>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</si>
  <si>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</si>
  <si>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</si>
  <si>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</si>
  <si>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</si>
  <si>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</si>
  <si>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</si>
  <si>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</si>
  <si>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</si>
  <si>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</si>
  <si>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</si>
  <si>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</si>
  <si>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</si>
  <si>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</si>
  <si>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</si>
  <si>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</si>
  <si>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</si>
  <si>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</si>
  <si>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</si>
  <si>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</si>
  <si>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</si>
  <si>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</si>
  <si>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</si>
  <si>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</si>
  <si>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</si>
  <si>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</si>
  <si>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</si>
  <si>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</si>
  <si>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</si>
  <si>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</si>
  <si>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</si>
  <si>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</si>
  <si>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</si>
  <si>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</si>
  <si>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</si>
  <si>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</si>
  <si>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</si>
  <si>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</si>
  <si>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</si>
  <si>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</si>
  <si>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</si>
  <si>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</si>
  <si>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</si>
  <si>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</si>
  <si>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</si>
  <si>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</si>
  <si>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</si>
  <si>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</si>
  <si>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</si>
  <si>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</si>
  <si>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</si>
  <si>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</si>
  <si>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</si>
  <si>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</si>
  <si>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</si>
  <si>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</si>
  <si>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</si>
  <si>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</si>
  <si>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</si>
  <si>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</si>
  <si>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</si>
  <si>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</si>
  <si>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</si>
  <si>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</si>
  <si>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</si>
  <si>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</si>
  <si>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</si>
  <si>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</si>
  <si>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</si>
  <si>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</si>
  <si>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</si>
  <si>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</si>
  <si>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</si>
  <si>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</si>
  <si>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</si>
  <si>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</si>
  <si>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</si>
  <si>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</si>
  <si>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</si>
  <si>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</si>
  <si>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</si>
  <si>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</si>
  <si>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</si>
  <si>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</si>
  <si>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</si>
  <si>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</si>
  <si>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</si>
  <si>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</si>
  <si>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</si>
  <si>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</si>
  <si>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</si>
  <si>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</si>
  <si>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</si>
  <si>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</si>
  <si>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</si>
  <si>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</si>
  <si>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</si>
  <si>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</si>
  <si>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</si>
  <si>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</si>
  <si>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</si>
  <si>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</si>
  <si>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</si>
  <si>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</si>
  <si>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</si>
  <si>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</si>
  <si>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</si>
  <si>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</si>
  <si>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</si>
  <si>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</si>
  <si>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</si>
  <si>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</si>
  <si>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</si>
  <si>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</si>
  <si>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</si>
  <si>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</si>
  <si>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</si>
  <si>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</si>
  <si>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</si>
  <si>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</si>
  <si>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</si>
  <si>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</si>
  <si>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</si>
  <si>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</si>
  <si>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</si>
  <si>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</si>
  <si>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</si>
  <si>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</si>
  <si>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</si>
  <si>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</si>
  <si>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</si>
  <si>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</si>
  <si>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</si>
  <si>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</si>
  <si>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</si>
  <si>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</si>
  <si>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</si>
  <si>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</si>
  <si>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</si>
  <si>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</si>
  <si>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</si>
  <si>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</si>
  <si>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</si>
  <si>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</si>
  <si>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</si>
  <si>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</si>
  <si>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</si>
  <si>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</si>
  <si>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</si>
  <si>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</si>
  <si>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</si>
  <si>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</si>
  <si>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</si>
  <si>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</si>
  <si>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</si>
  <si>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</si>
  <si>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</si>
  <si>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</si>
  <si>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</si>
  <si>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</si>
  <si>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</si>
  <si>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</si>
  <si>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</si>
  <si>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</si>
  <si>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</si>
  <si>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</si>
  <si>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</si>
  <si>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</si>
  <si>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</si>
  <si>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</si>
  <si>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</si>
  <si>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</si>
  <si>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</si>
  <si>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</si>
  <si>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</si>
  <si>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</si>
  <si>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</si>
  <si>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</si>
  <si>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</si>
  <si>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</si>
  <si>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</si>
  <si>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</si>
  <si>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</si>
  <si>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</si>
  <si>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</si>
  <si>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</si>
  <si>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</si>
  <si>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</si>
  <si>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</si>
  <si>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</si>
  <si>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</si>
  <si>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</si>
  <si>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</si>
  <si>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</si>
  <si>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</si>
  <si>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</si>
  <si>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</si>
  <si>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</si>
  <si>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</si>
  <si>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</si>
  <si>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</si>
  <si>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</si>
  <si>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</si>
  <si>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</si>
  <si>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</si>
  <si>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</si>
  <si>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</si>
  <si>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</si>
  <si>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</si>
  <si>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</si>
  <si>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</si>
  <si>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</si>
  <si>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</si>
  <si>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</si>
  <si>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</si>
  <si>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</si>
  <si>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</si>
  <si>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</si>
  <si>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</si>
  <si>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</si>
  <si>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</si>
  <si>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</si>
  <si>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</si>
  <si>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</si>
  <si>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</si>
  <si>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</si>
  <si>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</si>
  <si>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</si>
  <si>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</si>
  <si>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</si>
  <si>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</si>
  <si>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</si>
  <si>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</si>
  <si>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</si>
  <si>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</si>
  <si>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</si>
  <si>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</si>
  <si>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</si>
  <si>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</si>
  <si>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</si>
  <si>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</si>
  <si>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</si>
  <si>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</si>
  <si>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</si>
  <si>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</si>
  <si>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</si>
  <si>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</si>
  <si>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</si>
  <si>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</si>
  <si>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</si>
  <si>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</si>
  <si>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</si>
  <si>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</si>
  <si>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</si>
  <si>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</si>
  <si>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</si>
  <si>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</si>
  <si>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</si>
  <si>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</si>
  <si>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</si>
  <si>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</si>
  <si>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</si>
  <si>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</si>
  <si>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</si>
  <si>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</si>
  <si>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</si>
  <si>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</si>
  <si>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</si>
  <si>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</si>
  <si>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</si>
  <si>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</si>
  <si>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</si>
  <si>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</si>
  <si>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</si>
  <si>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</si>
  <si>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</si>
  <si>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</si>
  <si>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</si>
  <si>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</si>
  <si>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</si>
  <si>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</si>
  <si>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</si>
  <si>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</si>
  <si>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</si>
  <si>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</si>
  <si>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</si>
  <si>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</si>
  <si>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</si>
  <si>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</si>
  <si>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</si>
  <si>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</si>
  <si>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</si>
  <si>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</si>
  <si>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</si>
  <si>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</si>
  <si>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</si>
  <si>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</si>
  <si>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</si>
  <si>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</si>
  <si>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</si>
  <si>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</si>
  <si>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</si>
  <si>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</si>
  <si>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</si>
  <si>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</si>
  <si>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</si>
  <si>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</si>
  <si>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</si>
  <si>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</si>
  <si>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</si>
  <si>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</si>
  <si>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</si>
  <si>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</si>
  <si>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</si>
  <si>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</si>
  <si>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</si>
  <si>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</si>
  <si>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</si>
  <si>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</si>
  <si>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</si>
  <si>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</si>
  <si>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</si>
  <si>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</si>
  <si>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</si>
  <si>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</si>
  <si>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</si>
  <si>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</si>
  <si>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</si>
  <si>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</si>
  <si>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</si>
  <si>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</si>
  <si>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</si>
  <si>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</si>
  <si>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</si>
  <si>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</si>
  <si>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</si>
  <si>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</si>
  <si>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</si>
  <si>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</si>
  <si>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</si>
  <si>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</si>
  <si>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</si>
  <si>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</si>
  <si>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</si>
  <si>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</si>
  <si>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</si>
  <si>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</si>
  <si>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</si>
  <si>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</si>
  <si>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</si>
  <si>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</si>
  <si>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</si>
  <si>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</si>
  <si>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</si>
  <si>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</si>
  <si>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</si>
  <si>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</si>
  <si>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</si>
  <si>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</si>
  <si>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</si>
  <si>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</si>
  <si>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</si>
  <si>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</si>
  <si>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</si>
  <si>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</si>
  <si>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</si>
  <si>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</si>
  <si>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</si>
  <si>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</si>
  <si>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</si>
  <si>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</si>
  <si>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</si>
  <si>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</si>
  <si>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</si>
  <si>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</si>
  <si>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</si>
  <si>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</si>
  <si>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</si>
  <si>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</si>
  <si>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</si>
  <si>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</si>
  <si>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</si>
  <si>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</si>
  <si>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</si>
  <si>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</si>
  <si>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</si>
  <si>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</si>
  <si>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</si>
  <si>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</si>
  <si>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</si>
  <si>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</si>
  <si>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</si>
  <si>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</si>
  <si>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</si>
  <si>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</si>
  <si>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</si>
  <si>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</si>
  <si>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</si>
  <si>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</si>
  <si>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</si>
  <si>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</si>
  <si>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</si>
  <si>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</si>
  <si>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</si>
  <si>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</si>
  <si>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</si>
  <si>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</si>
  <si>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</si>
  <si>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</si>
  <si>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</si>
  <si>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</si>
  <si>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</si>
  <si>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</si>
  <si>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</si>
  <si>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</si>
  <si>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</si>
  <si>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</si>
  <si>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</si>
  <si>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</si>
  <si>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</si>
  <si>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</si>
  <si>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</si>
  <si>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</si>
  <si>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</si>
  <si>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</si>
  <si>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</si>
  <si>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</si>
  <si>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</si>
  <si>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</si>
  <si>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</si>
  <si>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</si>
  <si>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</si>
  <si>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</si>
  <si>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</si>
  <si>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</si>
  <si>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</si>
  <si>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</si>
  <si>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</si>
  <si>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</si>
  <si>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</si>
  <si>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</si>
  <si>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</si>
  <si>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</si>
  <si>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</si>
  <si>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</si>
  <si>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</si>
  <si>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</si>
  <si>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</si>
  <si>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</si>
  <si>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</si>
  <si>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</si>
  <si>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</si>
  <si>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</si>
  <si>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</si>
  <si>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</si>
  <si>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</si>
  <si>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</si>
  <si>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</si>
  <si>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</si>
  <si>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</si>
  <si>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</si>
  <si>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</si>
  <si>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</si>
  <si>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</si>
  <si>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</si>
  <si>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</si>
  <si>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</si>
  <si>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</si>
  <si>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</si>
  <si>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</si>
  <si>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</si>
  <si>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</si>
  <si>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</si>
  <si>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</si>
  <si>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</si>
  <si>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</si>
  <si>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</si>
  <si>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</si>
  <si>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</si>
  <si>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</si>
  <si>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</si>
  <si>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</si>
  <si>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</si>
  <si>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</si>
  <si>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</si>
  <si>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</si>
  <si>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</si>
  <si>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</si>
  <si>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</si>
  <si>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</si>
  <si>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</si>
  <si>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</si>
  <si>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</si>
  <si>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</si>
  <si>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</si>
  <si>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</si>
  <si>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</si>
  <si>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</si>
  <si>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</si>
  <si>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</si>
  <si>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</si>
  <si>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</si>
  <si>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</si>
  <si>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</si>
  <si>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</si>
  <si>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</si>
  <si>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</si>
  <si>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</si>
  <si>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</si>
  <si>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</si>
  <si>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</si>
  <si>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</si>
  <si>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</si>
  <si>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</si>
  <si>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</si>
  <si>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</si>
  <si>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</si>
  <si>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</si>
  <si>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</si>
  <si>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</si>
  <si>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</si>
  <si>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</si>
  <si>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</si>
  <si>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</si>
  <si>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</si>
  <si>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</si>
  <si>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</si>
  <si>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</si>
  <si>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</si>
  <si>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</si>
  <si>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</si>
  <si>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</si>
  <si>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</si>
  <si>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</si>
  <si>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</si>
  <si>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</si>
  <si>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</si>
  <si>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</si>
  <si>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</si>
  <si>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</si>
  <si>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</si>
  <si>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</si>
  <si>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</si>
  <si>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</si>
  <si>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</si>
  <si>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</si>
  <si>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</si>
  <si>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</si>
  <si>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</si>
  <si>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</si>
  <si>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</si>
  <si>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</si>
  <si>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</si>
  <si>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</si>
  <si>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</si>
  <si>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</si>
  <si>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</si>
  <si>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</si>
  <si>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</si>
  <si>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</si>
  <si>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</si>
  <si>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</si>
  <si>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</si>
  <si>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</si>
  <si>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</si>
  <si>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</si>
  <si>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</si>
  <si>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</si>
  <si>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</si>
  <si>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</si>
  <si>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</si>
  <si>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</si>
  <si>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</si>
  <si>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</si>
  <si>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</si>
  <si>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</si>
  <si>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</si>
  <si>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</si>
  <si>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</si>
  <si>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</si>
  <si>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</si>
  <si>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</si>
  <si>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</si>
  <si>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</si>
  <si>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</si>
  <si>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</si>
  <si>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</si>
  <si>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</si>
  <si>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</si>
  <si>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</si>
  <si>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</si>
  <si>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</si>
  <si>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</si>
  <si>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</si>
  <si>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</si>
  <si>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</si>
  <si>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</si>
  <si>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</si>
  <si>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</si>
  <si>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</si>
  <si>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</si>
  <si>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</si>
  <si>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</si>
  <si>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</si>
  <si>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</si>
  <si>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</si>
  <si>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</si>
  <si>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</si>
  <si>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</si>
  <si>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</si>
  <si>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</si>
  <si>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</si>
  <si>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</si>
  <si>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</si>
  <si>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</si>
  <si>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</si>
  <si>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</si>
  <si>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</si>
  <si>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</si>
  <si>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</si>
  <si>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</si>
  <si>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</si>
  <si>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</si>
  <si>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</si>
  <si>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</si>
  <si>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</si>
  <si>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</si>
  <si>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</si>
  <si>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</si>
  <si>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</si>
  <si>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</si>
  <si>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</si>
  <si>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</si>
  <si>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</si>
  <si>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</si>
  <si>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</si>
  <si>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</si>
  <si>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</si>
  <si>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</si>
  <si>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</si>
  <si>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</si>
  <si>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</si>
  <si>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</si>
  <si>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</si>
  <si>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</si>
  <si>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</si>
  <si>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</si>
  <si>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</si>
  <si>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</si>
  <si>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</si>
  <si>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</si>
  <si>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</si>
  <si>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</si>
  <si>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</si>
  <si>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</si>
  <si>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</si>
  <si>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</si>
  <si>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</si>
  <si>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</si>
  <si>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</si>
  <si>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</si>
  <si>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</si>
  <si>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</si>
  <si>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</si>
  <si>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</si>
  <si>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</si>
  <si>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</si>
  <si>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</si>
  <si>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</si>
  <si>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</si>
  <si>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</si>
  <si>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</si>
  <si>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</si>
  <si>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</si>
  <si>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</si>
  <si>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</si>
  <si>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</si>
  <si>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</si>
  <si>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</si>
  <si>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</si>
  <si>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</si>
  <si>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</si>
  <si>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</si>
  <si>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</si>
  <si>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</si>
  <si>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</si>
  <si>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</si>
  <si>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</si>
  <si>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</si>
  <si>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</si>
  <si>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</si>
  <si>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</si>
  <si>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</si>
  <si>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</si>
  <si>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</si>
  <si>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</si>
  <si>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</si>
  <si>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</si>
  <si>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</si>
  <si>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</si>
  <si>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</si>
  <si>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</si>
  <si>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</si>
  <si>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</si>
  <si>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</si>
  <si>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</si>
  <si>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</si>
  <si>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</si>
  <si>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</si>
  <si>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</si>
  <si>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</si>
  <si>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</si>
  <si>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</si>
  <si>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</si>
  <si>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</si>
  <si>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</si>
  <si>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</si>
  <si>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</si>
  <si>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</si>
  <si>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</si>
  <si>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</si>
  <si>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</si>
  <si>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</si>
  <si>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</si>
  <si>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</si>
  <si>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</si>
  <si>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</si>
  <si>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</si>
  <si>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</si>
  <si>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</si>
  <si>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</si>
  <si>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</si>
  <si>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</si>
  <si>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</si>
  <si>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</si>
  <si>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</si>
  <si>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</si>
  <si>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</si>
  <si>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</si>
  <si>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</si>
  <si>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</si>
  <si>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</si>
  <si>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</si>
  <si>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</si>
  <si>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</si>
  <si>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</si>
  <si>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</si>
  <si>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</si>
  <si>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</si>
  <si>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</si>
  <si>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</si>
  <si>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</si>
  <si>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</si>
  <si>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</si>
  <si>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</si>
  <si>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</si>
  <si>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</si>
  <si>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</si>
  <si>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</si>
  <si>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</si>
  <si>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</si>
  <si>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</si>
  <si>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</si>
  <si>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</si>
  <si>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</si>
  <si>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</si>
  <si>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</si>
  <si>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</si>
  <si>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</si>
  <si>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</si>
  <si>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</si>
  <si>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</si>
  <si>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</si>
  <si>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</si>
  <si>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</si>
  <si>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</si>
  <si>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</si>
  <si>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</si>
  <si>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</si>
  <si>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</si>
  <si>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</si>
  <si>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</si>
  <si>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</si>
  <si>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</si>
  <si>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</si>
  <si>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</si>
  <si>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</si>
  <si>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</si>
  <si>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</si>
  <si>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</si>
  <si>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</si>
  <si>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</si>
  <si>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</si>
  <si>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</si>
  <si>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</si>
  <si>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</si>
  <si>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</si>
  <si>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</si>
  <si>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</si>
  <si>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</si>
  <si>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</si>
  <si>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</si>
  <si>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</si>
  <si>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</si>
  <si>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</si>
  <si>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</si>
  <si>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</si>
  <si>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</si>
  <si>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</si>
  <si>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</si>
  <si>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</si>
  <si>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</si>
  <si>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</si>
  <si>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</si>
  <si>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</si>
  <si>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</si>
  <si>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</si>
  <si>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</si>
  <si>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</si>
  <si>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</si>
  <si>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</si>
  <si>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</si>
  <si>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</si>
  <si>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</si>
  <si>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</si>
  <si>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</si>
  <si>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</si>
  <si>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</si>
  <si>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</si>
  <si>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</si>
  <si>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</si>
  <si>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</si>
  <si>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</si>
  <si>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</si>
  <si>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</si>
  <si>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</si>
  <si>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</si>
  <si>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</si>
  <si>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</si>
  <si>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</si>
  <si>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</si>
  <si>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</si>
  <si>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</si>
  <si>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</si>
  <si>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</si>
  <si>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</si>
  <si>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</si>
  <si>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</si>
  <si>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</si>
  <si>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</si>
  <si>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</si>
  <si>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</si>
  <si>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</si>
  <si>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</si>
  <si>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</si>
  <si>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</si>
  <si>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</si>
  <si>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</si>
  <si>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</si>
  <si>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</si>
  <si>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</si>
  <si>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</si>
  <si>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</si>
  <si>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</si>
  <si>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</si>
  <si>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</si>
  <si>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</si>
  <si>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</si>
  <si>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</si>
  <si>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</si>
  <si>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</si>
  <si>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</si>
  <si>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</si>
  <si>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</si>
  <si>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</si>
  <si>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</si>
  <si>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</si>
  <si>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</si>
  <si>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</si>
  <si>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</si>
  <si>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</si>
  <si>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</si>
  <si>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</si>
  <si>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</si>
  <si>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</si>
  <si>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</si>
  <si>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</si>
  <si>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</si>
  <si>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</si>
  <si>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</si>
  <si>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</si>
  <si>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</si>
  <si>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</si>
  <si>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</si>
  <si>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</si>
  <si>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</si>
  <si>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</si>
  <si>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</si>
  <si>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</si>
  <si>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</si>
  <si>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</si>
  <si>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</si>
  <si>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</si>
  <si>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</si>
  <si>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</si>
  <si>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</si>
  <si>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</si>
  <si>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</si>
  <si>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</si>
  <si>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</si>
  <si>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</si>
  <si>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</si>
  <si>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</si>
  <si>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</si>
  <si>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</si>
  <si>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</si>
  <si>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</si>
  <si>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</si>
  <si>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</si>
  <si>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</si>
  <si>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</si>
  <si>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</si>
  <si>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</si>
  <si>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</si>
  <si>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</si>
  <si>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</si>
  <si>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</si>
  <si>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</si>
  <si>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</si>
  <si>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</si>
  <si>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</si>
  <si>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</si>
  <si>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</si>
  <si>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</si>
  <si>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</si>
  <si>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</si>
  <si>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</si>
  <si>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</si>
  <si>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</si>
  <si>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</si>
  <si>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</si>
  <si>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</si>
  <si>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</si>
  <si>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</si>
  <si>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</si>
  <si>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</si>
  <si>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</si>
  <si>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</si>
  <si>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</si>
  <si>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</si>
  <si>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</si>
  <si>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</si>
  <si>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</si>
  <si>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</si>
  <si>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</si>
  <si>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</si>
  <si>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</si>
  <si>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</si>
  <si>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</si>
  <si>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</si>
  <si>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</si>
  <si>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</si>
  <si>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</si>
  <si>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</si>
  <si>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</si>
  <si>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</si>
  <si>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</si>
  <si>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</si>
  <si>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</si>
  <si>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</si>
  <si>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</si>
  <si>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</si>
  <si>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</si>
  <si>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</si>
  <si>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</si>
  <si>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</si>
  <si>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</si>
  <si>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</si>
  <si>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</si>
  <si>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</si>
  <si>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</si>
  <si>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</si>
  <si>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</si>
  <si>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</si>
  <si>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</si>
  <si>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</si>
  <si>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</si>
  <si>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</si>
  <si>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</si>
  <si>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</si>
  <si>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</si>
  <si>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</si>
  <si>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</si>
  <si>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</si>
  <si>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</si>
  <si>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</si>
  <si>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</si>
  <si>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</si>
  <si>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</si>
  <si>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</si>
  <si>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</si>
  <si>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</si>
  <si>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</si>
  <si>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</si>
  <si>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</si>
  <si>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</si>
  <si>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</si>
  <si>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</si>
  <si>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</si>
  <si>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</si>
  <si>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</si>
  <si>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</si>
  <si>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</si>
  <si>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</si>
  <si>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</si>
  <si>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</si>
  <si>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</si>
  <si>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</si>
  <si>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</si>
  <si>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</si>
  <si>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</si>
  <si>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</si>
  <si>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</si>
  <si>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</si>
  <si>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</si>
  <si>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</si>
  <si>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</si>
  <si>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</si>
  <si>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</si>
  <si>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</si>
  <si>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</si>
  <si>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</si>
  <si>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</si>
  <si>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</si>
  <si>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</si>
  <si>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</si>
  <si>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</si>
  <si>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</si>
  <si>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</si>
  <si>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</si>
  <si>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</si>
  <si>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</si>
  <si>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</si>
  <si>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</si>
  <si>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</si>
  <si>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</si>
  <si>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</si>
  <si>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</si>
  <si>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</si>
  <si>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</si>
  <si>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</si>
  <si>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</si>
  <si>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</si>
  <si>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</si>
  <si>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</si>
  <si>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</si>
  <si>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</si>
  <si>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</si>
  <si>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</si>
  <si>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</si>
  <si>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</si>
  <si>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</si>
  <si>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</si>
  <si>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</si>
  <si>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</si>
  <si>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</si>
  <si>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</si>
  <si>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</si>
  <si>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</si>
  <si>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</si>
  <si>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</si>
  <si>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</si>
  <si>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</si>
  <si>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</si>
  <si>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</si>
  <si>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</si>
  <si>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</si>
  <si>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</si>
  <si>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</si>
  <si>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</si>
  <si>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</si>
  <si>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</si>
  <si>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</si>
  <si>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</si>
  <si>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</si>
  <si>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</si>
  <si>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</si>
  <si>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</si>
  <si>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</si>
  <si>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</si>
  <si>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</si>
  <si>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</si>
  <si>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</si>
  <si>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</si>
  <si>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</si>
  <si>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</si>
  <si>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</si>
  <si>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</si>
  <si>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</si>
  <si>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</si>
  <si>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</si>
  <si>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</si>
  <si>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</si>
  <si>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</si>
  <si>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</si>
  <si>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</si>
  <si>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</si>
  <si>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</si>
  <si>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</si>
  <si>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</si>
  <si>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</si>
  <si>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</si>
  <si>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</si>
  <si>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</si>
  <si>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</si>
  <si>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</si>
  <si>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</si>
  <si>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</si>
  <si>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</si>
  <si>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</si>
  <si>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</si>
  <si>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</si>
  <si>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</si>
  <si>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</si>
  <si>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</si>
  <si>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</si>
  <si>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</si>
  <si>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</si>
  <si>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</si>
  <si>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</si>
  <si>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</si>
  <si>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</si>
  <si>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</si>
  <si>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</si>
  <si>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</si>
  <si>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</si>
  <si>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</si>
  <si>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</si>
  <si>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</si>
  <si>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</si>
  <si>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</si>
  <si>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</si>
  <si>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</si>
  <si>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</si>
  <si>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</si>
  <si>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</si>
  <si>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</si>
  <si>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</si>
  <si>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</si>
  <si>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</si>
  <si>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</si>
  <si>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</si>
  <si>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</si>
  <si>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</si>
  <si>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</si>
  <si>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</si>
  <si>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</si>
  <si>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</si>
  <si>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</si>
  <si>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</si>
  <si>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</si>
  <si>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</si>
  <si>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</si>
  <si>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</si>
  <si>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</si>
  <si>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</si>
  <si>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</si>
  <si>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</si>
  <si>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</si>
  <si>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</si>
  <si>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</si>
  <si>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</si>
  <si>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</si>
  <si>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</si>
  <si>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</si>
  <si>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</si>
  <si>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</si>
  <si>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</si>
  <si>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</si>
  <si>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</si>
  <si>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</si>
  <si>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</si>
  <si>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</si>
  <si>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</si>
  <si>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</si>
  <si>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</si>
  <si>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</si>
  <si>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</si>
  <si>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</si>
  <si>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</si>
  <si>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</si>
  <si>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</si>
  <si>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</si>
  <si>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</si>
  <si>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</si>
  <si>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</si>
  <si>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</si>
  <si>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</si>
  <si>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</si>
  <si>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</si>
  <si>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</si>
  <si>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</si>
  <si>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</si>
  <si>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</si>
  <si>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</si>
  <si>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</si>
  <si>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</si>
  <si>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</si>
  <si>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</si>
  <si>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</si>
  <si>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</si>
  <si>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</si>
  <si>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</si>
  <si>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</si>
  <si>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</si>
  <si>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</si>
  <si>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</si>
  <si>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</si>
  <si>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</si>
  <si>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</si>
  <si>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</si>
  <si>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</si>
  <si>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</si>
  <si>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</si>
  <si>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</si>
  <si>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</si>
  <si>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</si>
  <si>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</si>
  <si>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</si>
  <si>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</si>
  <si>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</si>
  <si>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</si>
  <si>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</si>
  <si>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</si>
  <si>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</si>
  <si>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</si>
  <si>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</si>
  <si>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</si>
  <si>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</si>
  <si>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</si>
  <si>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</si>
  <si>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</si>
  <si>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</si>
  <si>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</si>
  <si>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</si>
  <si>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</si>
  <si>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</si>
  <si>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</si>
  <si>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</si>
  <si>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</si>
  <si>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</si>
  <si>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</si>
  <si>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</si>
  <si>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</si>
  <si>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</si>
  <si>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</si>
  <si>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</si>
  <si>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</si>
  <si>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</si>
  <si>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</si>
  <si>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</si>
  <si>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</si>
  <si>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</si>
  <si>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</si>
  <si>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</si>
  <si>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</si>
  <si>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</si>
  <si>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</si>
  <si>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</si>
  <si>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</si>
  <si>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</si>
  <si>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</si>
  <si>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</si>
  <si>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</si>
  <si>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</si>
  <si>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</si>
  <si>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</si>
  <si>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</si>
  <si>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</si>
  <si>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</si>
  <si>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</si>
  <si>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</si>
  <si>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</si>
  <si>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</si>
  <si>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</si>
  <si>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</si>
  <si>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</si>
  <si>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</si>
  <si>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</si>
  <si>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</si>
  <si>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</si>
  <si>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</si>
  <si>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</si>
  <si>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</si>
  <si>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</si>
  <si>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</si>
  <si>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</si>
  <si>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</si>
  <si>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</si>
  <si>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</si>
  <si>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</si>
  <si>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</si>
  <si>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</si>
  <si>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</si>
  <si>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</si>
  <si>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</si>
  <si>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</si>
  <si>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</si>
  <si>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</si>
  <si>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</si>
  <si>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</si>
  <si>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</si>
  <si>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</si>
  <si>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</si>
  <si>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</si>
  <si>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</si>
  <si>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</si>
  <si>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</si>
  <si>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</si>
  <si>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</si>
  <si>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</si>
  <si>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</si>
  <si>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</si>
  <si>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</si>
  <si>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</si>
  <si>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</si>
  <si>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</si>
  <si>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</si>
  <si>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</si>
  <si>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</si>
  <si>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</si>
  <si>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</si>
  <si>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</si>
  <si>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</si>
  <si>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</si>
  <si>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</si>
  <si>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</si>
  <si>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</si>
  <si>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</si>
  <si>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</si>
  <si>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</si>
  <si>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</si>
  <si>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</si>
  <si>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</si>
  <si>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</si>
  <si>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</si>
  <si>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</si>
  <si>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</si>
  <si>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</si>
  <si>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</si>
  <si>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</si>
  <si>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</si>
  <si>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</si>
  <si>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</si>
  <si>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</si>
  <si>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</si>
  <si>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</si>
  <si>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</si>
  <si>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</si>
  <si>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</si>
  <si>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</si>
  <si>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</si>
  <si>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</si>
  <si>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</si>
  <si>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</si>
  <si>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</si>
  <si>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</si>
  <si>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</si>
  <si>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</si>
  <si>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</si>
  <si>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</si>
  <si>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</si>
  <si>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</si>
  <si>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</si>
  <si>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</si>
  <si>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</si>
  <si>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</si>
  <si>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</si>
  <si>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</si>
  <si>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</si>
  <si>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</si>
  <si>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</si>
  <si>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</si>
  <si>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</si>
  <si>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</si>
  <si>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</si>
  <si>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</si>
  <si>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</si>
  <si>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</si>
  <si>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</si>
  <si>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</si>
  <si>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</si>
  <si>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</si>
  <si>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</si>
  <si>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</si>
  <si>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</si>
  <si>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</si>
  <si>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</si>
  <si>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</si>
  <si>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</si>
  <si>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</si>
  <si>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</si>
  <si>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</si>
  <si>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</si>
  <si>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</si>
  <si>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</si>
  <si>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</si>
  <si>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</si>
  <si>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</si>
  <si>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</si>
  <si>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</si>
  <si>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</si>
  <si>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</si>
  <si>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</si>
  <si>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</si>
  <si>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</si>
  <si>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</si>
  <si>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</si>
  <si>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</si>
  <si>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</si>
  <si>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</si>
  <si>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</si>
  <si>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</si>
  <si>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</si>
  <si>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</si>
  <si>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</si>
  <si>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</si>
  <si>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</si>
  <si>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</si>
  <si>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</si>
  <si>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</si>
  <si>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</si>
  <si>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</si>
  <si>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</si>
  <si>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</si>
  <si>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</si>
  <si>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</si>
  <si>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</si>
  <si>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</si>
  <si>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</si>
  <si>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</si>
  <si>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</si>
  <si>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</si>
  <si>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</si>
  <si>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</si>
  <si>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</si>
  <si>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</si>
  <si>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</si>
  <si>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</si>
  <si>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</si>
  <si>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</si>
  <si>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</si>
  <si>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</si>
  <si>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</si>
  <si>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</si>
  <si>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</si>
  <si>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</si>
  <si>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</si>
  <si>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</si>
  <si>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</si>
  <si>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</si>
  <si>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</si>
  <si>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</si>
  <si>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</si>
  <si>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</si>
  <si>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</si>
  <si>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</si>
  <si>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</si>
  <si>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</si>
  <si>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</si>
  <si>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</si>
  <si>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</si>
  <si>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</si>
  <si>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</si>
  <si>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</si>
  <si>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</si>
  <si>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</si>
  <si>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</si>
  <si>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</si>
  <si>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</si>
  <si>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</si>
  <si>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</si>
  <si>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</si>
  <si>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</si>
  <si>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</si>
  <si>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</si>
  <si>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</si>
  <si>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</si>
  <si>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</si>
  <si>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</si>
  <si>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</si>
  <si>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</si>
  <si>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</si>
  <si>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</si>
  <si>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</si>
  <si>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</si>
  <si>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</si>
  <si>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</si>
  <si>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</si>
  <si>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</si>
  <si>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</si>
  <si>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</si>
  <si>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</si>
  <si>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</si>
  <si>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</si>
  <si>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</si>
  <si>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</si>
  <si>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</si>
  <si>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</si>
  <si>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</si>
  <si>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</si>
  <si>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</si>
  <si>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</si>
  <si>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</si>
  <si>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</si>
  <si>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</si>
  <si>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</si>
  <si>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</si>
  <si>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</si>
  <si>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</si>
  <si>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</si>
  <si>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</si>
  <si>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</si>
  <si>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</si>
  <si>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</si>
  <si>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</si>
  <si>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</si>
  <si>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</si>
  <si>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</si>
  <si>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</si>
  <si>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</si>
  <si>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</si>
  <si>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</si>
  <si>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</si>
  <si>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</si>
  <si>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</si>
  <si>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</si>
  <si>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</si>
  <si>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</si>
  <si>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</si>
  <si>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</si>
  <si>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</si>
  <si>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</si>
  <si>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</si>
  <si>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</si>
  <si>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</si>
  <si>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</si>
  <si>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</si>
  <si>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</si>
  <si>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</si>
  <si>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</si>
  <si>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</si>
  <si>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</si>
  <si>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</si>
  <si>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</si>
  <si>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</si>
  <si>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</si>
  <si>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</si>
  <si>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</si>
  <si>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</si>
  <si>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</si>
  <si>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</si>
  <si>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</si>
  <si>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</si>
  <si>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</si>
  <si>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</si>
  <si>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</si>
  <si>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</si>
  <si>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</si>
  <si>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</si>
  <si>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</si>
  <si>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</si>
  <si>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</si>
  <si>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</si>
  <si>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</si>
  <si>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</si>
  <si>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</si>
  <si>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</si>
  <si>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</si>
  <si>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</si>
  <si>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</si>
  <si>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</si>
  <si>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</si>
  <si>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</si>
  <si>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</si>
  <si>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</si>
  <si>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</si>
  <si>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</si>
  <si>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</si>
  <si>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</si>
  <si>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</si>
  <si>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</si>
  <si>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</si>
  <si>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</si>
  <si>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</si>
  <si>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</si>
  <si>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</si>
  <si>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</si>
  <si>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</si>
  <si>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</si>
  <si>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</si>
  <si>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</si>
  <si>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</si>
  <si>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</si>
  <si>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</si>
  <si>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</si>
  <si>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</si>
  <si>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</si>
  <si>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</si>
  <si>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</si>
  <si>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</si>
  <si>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</si>
  <si>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</si>
  <si>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</si>
  <si>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</si>
  <si>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</si>
  <si>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</si>
  <si>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</si>
  <si>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</si>
  <si>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</si>
  <si>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</si>
  <si>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</si>
  <si>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</si>
  <si>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</si>
  <si>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</si>
  <si>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</si>
  <si>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</si>
  <si>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</si>
  <si>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</si>
  <si>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</si>
  <si>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</si>
  <si>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</si>
  <si>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</si>
  <si>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</si>
  <si>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</si>
  <si>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</si>
  <si>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</si>
  <si>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</si>
  <si>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</si>
  <si>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</si>
  <si>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</si>
  <si>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</si>
  <si>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</si>
  <si>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</si>
  <si>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</si>
  <si>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</si>
  <si>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</si>
  <si>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</si>
  <si>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</si>
  <si>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</si>
  <si>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</si>
  <si>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</si>
  <si>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</si>
  <si>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</si>
  <si>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</si>
  <si>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</si>
  <si>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</si>
  <si>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</si>
  <si>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</si>
  <si>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</si>
  <si>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</si>
  <si>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</si>
  <si>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</si>
  <si>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</si>
  <si>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</si>
  <si>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</si>
  <si>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</si>
  <si>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</si>
  <si>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</si>
  <si>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</si>
  <si>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</si>
  <si>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</si>
  <si>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</si>
  <si>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</si>
  <si>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</si>
  <si>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</si>
  <si>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</si>
  <si>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</si>
  <si>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</si>
  <si>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</si>
  <si>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</si>
  <si>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</si>
  <si>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</si>
  <si>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</si>
  <si>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</si>
  <si>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</si>
  <si>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</si>
  <si>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</si>
  <si>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</si>
  <si>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</si>
  <si>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</si>
  <si>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</si>
  <si>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</si>
  <si>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</si>
  <si>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</si>
  <si>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</si>
  <si>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</si>
  <si>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</si>
  <si>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7007.27;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</si>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</sst>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3FEE5B8-AC7A-4E7E-ADDB-CD8325609E7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51</v>
          </cell>
        </row>
        <row r="4">
          <cell r="B4" t="str">
            <v>Central American*</v>
          </cell>
          <cell r="D4">
            <v>579</v>
          </cell>
        </row>
        <row r="5">
          <cell r="B5" t="str">
            <v>Costa Rican</v>
          </cell>
          <cell r="D5">
            <v>0</v>
          </cell>
        </row>
        <row r="6">
          <cell r="B6" t="str">
            <v>Guatemalan</v>
          </cell>
          <cell r="D6">
            <v>71</v>
          </cell>
        </row>
        <row r="7">
          <cell r="B7" t="str">
            <v>Honduran</v>
          </cell>
          <cell r="D7">
            <v>76</v>
          </cell>
        </row>
        <row r="8">
          <cell r="B8" t="str">
            <v>Nicaraguan</v>
          </cell>
          <cell r="D8">
            <v>0</v>
          </cell>
        </row>
        <row r="9">
          <cell r="B9" t="str">
            <v>Panamanian</v>
          </cell>
          <cell r="D9">
            <v>0</v>
          </cell>
        </row>
        <row r="10">
          <cell r="B10" t="str">
            <v>Salvadoran</v>
          </cell>
          <cell r="D10">
            <v>406</v>
          </cell>
        </row>
        <row r="11">
          <cell r="B11" t="str">
            <v>Other Central American</v>
          </cell>
          <cell r="D11">
            <v>0</v>
          </cell>
        </row>
        <row r="12">
          <cell r="B12" t="str">
            <v>South American*</v>
          </cell>
          <cell r="D12">
            <v>111</v>
          </cell>
        </row>
        <row r="13">
          <cell r="B13" t="str">
            <v>Argentinean</v>
          </cell>
          <cell r="D13">
            <v>0</v>
          </cell>
        </row>
        <row r="14">
          <cell r="B14" t="str">
            <v>Bolivian</v>
          </cell>
          <cell r="D14">
            <v>0</v>
          </cell>
        </row>
        <row r="15">
          <cell r="B15" t="str">
            <v>Chilean</v>
          </cell>
          <cell r="D15">
            <v>0</v>
          </cell>
        </row>
        <row r="16">
          <cell r="B16" t="str">
            <v>Colombian</v>
          </cell>
          <cell r="D16">
            <v>28</v>
          </cell>
        </row>
        <row r="17">
          <cell r="B17" t="str">
            <v>Ecuadorian</v>
          </cell>
          <cell r="D17">
            <v>0</v>
          </cell>
        </row>
        <row r="18">
          <cell r="B18" t="str">
            <v>Paraguayan</v>
          </cell>
          <cell r="D18">
            <v>0</v>
          </cell>
        </row>
        <row r="19">
          <cell r="B19" t="str">
            <v>Peruvian</v>
          </cell>
          <cell r="D19">
            <v>38</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157</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354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78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41</v>
          </cell>
        </row>
        <row r="68">
          <cell r="B68" t="str">
            <v>Greek alone</v>
          </cell>
          <cell r="D68">
            <v>0</v>
          </cell>
        </row>
        <row r="69">
          <cell r="B69" t="str">
            <v>Hungarian alone</v>
          </cell>
          <cell r="D69">
            <v>0</v>
          </cell>
        </row>
        <row r="70">
          <cell r="B70" t="str">
            <v>Icelandic alone</v>
          </cell>
          <cell r="D70">
            <v>0</v>
          </cell>
        </row>
        <row r="71">
          <cell r="B71" t="str">
            <v>Irish alone</v>
          </cell>
          <cell r="D71">
            <v>25</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234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217</v>
          </cell>
        </row>
        <row r="145">
          <cell r="B145" t="str">
            <v>White alone or in combination with one or more other races</v>
          </cell>
          <cell r="D145" t="e">
            <v>#N/A</v>
          </cell>
        </row>
        <row r="146">
          <cell r="B146" t="str">
            <v>European alone or in any combination*</v>
          </cell>
          <cell r="D146">
            <v>374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170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32</v>
          </cell>
        </row>
        <row r="173">
          <cell r="B173" t="str">
            <v>Frisian alone or in any combination</v>
          </cell>
          <cell r="D173">
            <v>0</v>
          </cell>
        </row>
        <row r="174">
          <cell r="B174" t="str">
            <v>Georgian alone or in any combination</v>
          </cell>
          <cell r="D174">
            <v>0</v>
          </cell>
        </row>
        <row r="175">
          <cell r="B175" t="str">
            <v>German alone or in any combination</v>
          </cell>
          <cell r="D175">
            <v>137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112</v>
          </cell>
        </row>
        <row r="180">
          <cell r="B180" t="str">
            <v>Italian alone or in any combination</v>
          </cell>
          <cell r="D180">
            <v>34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48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30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370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402</v>
          </cell>
        </row>
        <row r="253">
          <cell r="B253" t="str">
            <v>Black or African American alone</v>
          </cell>
          <cell r="D253" t="e">
            <v>#N/A</v>
          </cell>
        </row>
        <row r="254">
          <cell r="B254" t="str">
            <v>African American alone</v>
          </cell>
          <cell r="D254">
            <v>70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33</v>
          </cell>
        </row>
        <row r="319">
          <cell r="B319" t="str">
            <v>Black or African American alone or in combination with one or more other races</v>
          </cell>
          <cell r="D319" t="e">
            <v>#N/A</v>
          </cell>
        </row>
        <row r="320">
          <cell r="B320" t="str">
            <v>African American alone or in any combination</v>
          </cell>
          <cell r="D320">
            <v>70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47</v>
          </cell>
        </row>
        <row r="385">
          <cell r="B385" t="str">
            <v>American Indian and Alaska Native alone</v>
          </cell>
          <cell r="D385">
            <v>47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23</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22</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69</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73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73A3D-762A-46BC-8010-84BD5EABDC4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354</v>
      </c>
      <c r="C5" s="10" t="s">
        <v>5</v>
      </c>
      <c r="D5" s="11">
        <v>374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78</v>
      </c>
      <c r="C27" s="10" t="s">
        <v>49</v>
      </c>
      <c r="D27" s="18">
        <v>170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41</v>
      </c>
      <c r="C34" s="14" t="s">
        <v>63</v>
      </c>
      <c r="D34" s="15">
        <v>137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25</v>
      </c>
      <c r="C38" s="14" t="s">
        <v>71</v>
      </c>
      <c r="D38" s="15">
        <v>112</v>
      </c>
      <c r="E38" s="16" t="e">
        <f>VLOOKUP($D38,'[1]Profile_Cnty Export'!$B$2:$D$3010,3,FALSE)</f>
        <v>#N/A</v>
      </c>
    </row>
    <row r="39" spans="1:5" x14ac:dyDescent="0.25">
      <c r="A39" t="s">
        <v>72</v>
      </c>
      <c r="B39" s="17">
        <v>0</v>
      </c>
      <c r="C39" s="10" t="s">
        <v>73</v>
      </c>
      <c r="D39" s="18">
        <v>34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48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30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234</v>
      </c>
      <c r="C101" s="10" t="s">
        <v>197</v>
      </c>
      <c r="D101" s="11">
        <v>370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217</v>
      </c>
      <c r="C111" s="20" t="s">
        <v>217</v>
      </c>
      <c r="D111" s="21">
        <v>402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70</v>
      </c>
      <c r="C114" s="10" t="s">
        <v>221</v>
      </c>
      <c r="D114" s="24">
        <v>70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33</v>
      </c>
      <c r="C178" s="20" t="s">
        <v>349</v>
      </c>
      <c r="D178" s="30">
        <v>47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22</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36</v>
      </c>
      <c r="C1409" s="14" t="s">
        <v>2807</v>
      </c>
      <c r="D1409" s="15">
        <v>46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69</v>
      </c>
      <c r="C1495" s="49" t="s">
        <v>2975</v>
      </c>
      <c r="D1495" s="50">
        <v>73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51</v>
      </c>
      <c r="C1498" s="12"/>
    </row>
    <row r="1499" spans="1:5" x14ac:dyDescent="0.25">
      <c r="A1499" t="s">
        <v>2978</v>
      </c>
      <c r="B1499" s="25">
        <v>579</v>
      </c>
      <c r="C1499" s="16"/>
    </row>
    <row r="1500" spans="1:5" x14ac:dyDescent="0.25">
      <c r="A1500" t="s">
        <v>2979</v>
      </c>
      <c r="B1500" s="17">
        <v>0</v>
      </c>
      <c r="C1500" s="12"/>
    </row>
    <row r="1501" spans="1:5" x14ac:dyDescent="0.25">
      <c r="A1501" t="s">
        <v>2980</v>
      </c>
      <c r="B1501" s="13">
        <v>71</v>
      </c>
      <c r="C1501" s="16"/>
    </row>
    <row r="1502" spans="1:5" x14ac:dyDescent="0.25">
      <c r="A1502" t="s">
        <v>2981</v>
      </c>
      <c r="B1502" s="17">
        <v>76</v>
      </c>
      <c r="C1502" s="12"/>
    </row>
    <row r="1503" spans="1:5" x14ac:dyDescent="0.25">
      <c r="A1503" t="s">
        <v>2982</v>
      </c>
      <c r="B1503" s="13">
        <v>0</v>
      </c>
      <c r="C1503" s="16"/>
    </row>
    <row r="1504" spans="1:5" x14ac:dyDescent="0.25">
      <c r="A1504" t="s">
        <v>2983</v>
      </c>
      <c r="B1504" s="17">
        <v>0</v>
      </c>
      <c r="C1504" s="12"/>
    </row>
    <row r="1505" spans="1:3" x14ac:dyDescent="0.25">
      <c r="A1505" t="s">
        <v>2984</v>
      </c>
      <c r="B1505" s="13">
        <v>406</v>
      </c>
      <c r="C1505" s="16"/>
    </row>
    <row r="1506" spans="1:3" x14ac:dyDescent="0.25">
      <c r="A1506" t="s">
        <v>2985</v>
      </c>
      <c r="B1506" s="17">
        <v>0</v>
      </c>
      <c r="C1506" s="12"/>
    </row>
    <row r="1507" spans="1:3" x14ac:dyDescent="0.25">
      <c r="A1507" t="s">
        <v>2986</v>
      </c>
      <c r="B1507" s="25">
        <v>111</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28</v>
      </c>
      <c r="C1511" s="16"/>
    </row>
    <row r="1512" spans="1:3" x14ac:dyDescent="0.25">
      <c r="A1512" t="s">
        <v>2991</v>
      </c>
      <c r="B1512" s="17">
        <v>0</v>
      </c>
      <c r="C1512" s="12"/>
    </row>
    <row r="1513" spans="1:3" x14ac:dyDescent="0.25">
      <c r="A1513" t="s">
        <v>2992</v>
      </c>
      <c r="B1513" s="13">
        <v>0</v>
      </c>
      <c r="C1513" s="16"/>
    </row>
    <row r="1514" spans="1:3" x14ac:dyDescent="0.25">
      <c r="A1514" t="s">
        <v>2993</v>
      </c>
      <c r="B1514" s="17">
        <v>38</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157</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3B8696D-B9A7-4B3C-9B49-BB5986CC9F16}"/>
</file>

<file path=customXml/itemProps2.xml><?xml version="1.0" encoding="utf-8"?>
<ds:datastoreItem xmlns:ds="http://schemas.openxmlformats.org/officeDocument/2006/customXml" ds:itemID="{F81CF25E-929A-461C-BE33-B71097CF00D9}"/>
</file>

<file path=customXml/itemProps3.xml><?xml version="1.0" encoding="utf-8"?>
<ds:datastoreItem xmlns:ds="http://schemas.openxmlformats.org/officeDocument/2006/customXml" ds:itemID="{189A55F9-5479-4828-85A9-69B7051691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2023-09-27T12:19:18Z</dcterms:created>
  <dcterms:modified xsi:type="dcterms:W3CDTF">2023-09-27T12:19:40Z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