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2DA4FC3-D3EE-4399-9019-92392B761E47}" xr6:coauthVersionLast="47" xr6:coauthVersionMax="47" xr10:uidLastSave="{00000000-0000-0000-0000-000000000000}"/>
  <bookViews>
    <workbookView xWindow="28680" yWindow="-120" windowWidth="29040" windowHeight="15840" xr2:uid="{0F17A426-A113-4736-98E1-2D4855C544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<sst xmlns="http://schemas.openxmlformats.org/spreadsheetml/2006/main" count="3037" uniqueCount="3020">
  <si>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</si>
  <si>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</si>
  <si>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</si>
  <si>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</si>
  <si>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</si>
  <si>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</si>
  <si>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</si>
  <si>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</si>
  <si>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</si>
  <si>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</si>
  <si>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</si>
  <si>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</si>
  <si>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</si>
  <si>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</si>
  <si>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</si>
  <si>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</si>
  <si>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</si>
  <si>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</si>
  <si>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</si>
  <si>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</si>
  <si>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</si>
  <si>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</si>
  <si>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</si>
  <si>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</si>
  <si>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</si>
  <si>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</si>
  <si>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</si>
  <si>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</si>
  <si>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</si>
  <si>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</si>
  <si>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</si>
  <si>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</si>
  <si>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</si>
  <si>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</si>
  <si>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</si>
  <si>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</si>
  <si>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</si>
  <si>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</si>
  <si>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</si>
  <si>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</si>
  <si>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</si>
  <si>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</si>
  <si>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</si>
  <si>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</si>
  <si>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</si>
  <si>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</si>
  <si>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</si>
  <si>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</si>
  <si>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</si>
  <si>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</si>
  <si>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</si>
  <si>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</si>
  <si>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</si>
  <si>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</si>
  <si>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</si>
  <si>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</si>
  <si>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</si>
  <si>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</si>
  <si>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</si>
  <si>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</si>
  <si>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</si>
  <si>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</si>
  <si>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</si>
  <si>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</si>
  <si>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</si>
  <si>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</si>
  <si>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</si>
  <si>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</si>
  <si>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</si>
  <si>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</si>
  <si>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</si>
  <si>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</si>
  <si>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</si>
  <si>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</si>
  <si>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</si>
  <si>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</si>
  <si>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</si>
  <si>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</si>
  <si>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</si>
  <si>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</si>
  <si>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</si>
  <si>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</si>
  <si>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</si>
  <si>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</si>
  <si>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</si>
  <si>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</si>
  <si>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</si>
  <si>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</si>
  <si>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</si>
  <si>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</si>
  <si>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</si>
  <si>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</si>
  <si>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</si>
  <si>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</si>
  <si>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</si>
  <si>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</si>
  <si>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</si>
  <si>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</si>
  <si>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</si>
  <si>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</si>
  <si>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</si>
  <si>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</si>
  <si>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</si>
  <si>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</si>
  <si>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</si>
  <si>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</si>
  <si>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</si>
  <si>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</si>
  <si>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</si>
  <si>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</si>
  <si>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</si>
  <si>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</si>
  <si>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</si>
  <si>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</si>
  <si>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</si>
  <si>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</si>
  <si>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</si>
  <si>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</si>
  <si>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</si>
  <si>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</si>
  <si>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</si>
  <si>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</si>
  <si>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</si>
  <si>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</si>
  <si>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</si>
  <si>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</si>
  <si>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</si>
  <si>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</si>
  <si>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</si>
  <si>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</si>
  <si>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</si>
  <si>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</si>
  <si>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</si>
  <si>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</si>
  <si>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</si>
  <si>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</si>
  <si>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</si>
  <si>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</si>
  <si>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</si>
  <si>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</si>
  <si>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</si>
  <si>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</si>
  <si>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</si>
  <si>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</si>
  <si>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</si>
  <si>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</si>
  <si>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</si>
  <si>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</si>
  <si>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</si>
  <si>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</si>
  <si>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</si>
  <si>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</si>
  <si>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</si>
  <si>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</si>
  <si>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</si>
  <si>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</si>
  <si>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</si>
  <si>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</si>
  <si>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</si>
  <si>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</si>
  <si>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</si>
  <si>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</si>
  <si>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</si>
  <si>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</si>
  <si>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</si>
  <si>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</si>
  <si>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</si>
  <si>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</si>
  <si>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</si>
  <si>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</si>
  <si>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</si>
  <si>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</si>
  <si>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</si>
  <si>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</si>
  <si>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</si>
  <si>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</si>
  <si>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</si>
  <si>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</si>
  <si>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</si>
  <si>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</si>
  <si>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</si>
  <si>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</si>
  <si>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</si>
  <si>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</si>
  <si>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</si>
  <si>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</si>
  <si>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</si>
  <si>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</si>
  <si>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</si>
  <si>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</si>
  <si>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</si>
  <si>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</si>
  <si>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</si>
  <si>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</si>
  <si>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</si>
  <si>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</si>
  <si>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</si>
  <si>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</si>
  <si>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</si>
  <si>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</si>
  <si>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</si>
  <si>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</si>
  <si>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</si>
  <si>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</si>
  <si>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</si>
  <si>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</si>
  <si>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</si>
  <si>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</si>
  <si>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</si>
  <si>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</si>
  <si>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</si>
  <si>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</si>
  <si>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</si>
  <si>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</si>
  <si>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</si>
  <si>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</si>
  <si>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</si>
  <si>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</si>
  <si>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</si>
  <si>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</si>
  <si>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</si>
  <si>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</si>
  <si>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</si>
  <si>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</si>
  <si>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</si>
  <si>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</si>
  <si>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</si>
  <si>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</si>
  <si>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</si>
  <si>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</si>
  <si>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</si>
  <si>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</si>
  <si>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</si>
  <si>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</si>
  <si>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</si>
  <si>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</si>
  <si>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</si>
  <si>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</si>
  <si>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</si>
  <si>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</si>
  <si>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</si>
  <si>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</si>
  <si>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</si>
  <si>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</si>
  <si>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</si>
  <si>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</si>
  <si>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</si>
  <si>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</si>
  <si>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</si>
  <si>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</si>
  <si>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</si>
  <si>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</si>
  <si>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</si>
  <si>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</si>
  <si>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</si>
  <si>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</si>
  <si>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</si>
  <si>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</si>
  <si>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</si>
  <si>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</si>
  <si>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</si>
  <si>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</si>
  <si>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</si>
  <si>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</si>
  <si>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</si>
  <si>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</si>
  <si>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</si>
  <si>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</si>
  <si>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</si>
  <si>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</si>
  <si>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</si>
  <si>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</si>
  <si>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</si>
  <si>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</si>
  <si>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</si>
  <si>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</si>
  <si>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</si>
  <si>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</si>
  <si>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</si>
  <si>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</si>
  <si>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</si>
  <si>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</si>
  <si>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</si>
  <si>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</si>
  <si>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</si>
  <si>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</si>
  <si>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</si>
  <si>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</si>
  <si>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</si>
  <si>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</si>
  <si>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</si>
  <si>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</si>
  <si>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</si>
  <si>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</si>
  <si>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</si>
  <si>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</si>
  <si>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</si>
  <si>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</si>
  <si>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</si>
  <si>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</si>
  <si>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</si>
  <si>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</si>
  <si>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</si>
  <si>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</si>
  <si>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</si>
  <si>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</si>
  <si>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</si>
  <si>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</si>
  <si>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</si>
  <si>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</si>
  <si>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</si>
  <si>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</si>
  <si>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</si>
  <si>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</si>
  <si>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</si>
  <si>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</si>
  <si>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</si>
  <si>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</si>
  <si>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</si>
  <si>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</si>
  <si>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</si>
  <si>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</si>
  <si>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</si>
  <si>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</si>
  <si>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</si>
  <si>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</si>
  <si>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</si>
  <si>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</si>
  <si>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</si>
  <si>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</si>
  <si>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</si>
  <si>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</si>
  <si>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</si>
  <si>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</si>
  <si>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</si>
  <si>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</si>
  <si>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</si>
  <si>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</si>
  <si>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</si>
  <si>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</si>
  <si>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</si>
  <si>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</si>
  <si>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</si>
  <si>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</si>
  <si>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</si>
  <si>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</si>
  <si>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</si>
  <si>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</si>
  <si>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</si>
  <si>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</si>
  <si>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</si>
  <si>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</si>
  <si>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</si>
  <si>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</si>
  <si>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</si>
  <si>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</si>
  <si>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</si>
  <si>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</si>
  <si>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</si>
  <si>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</si>
  <si>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</si>
  <si>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</si>
  <si>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</si>
  <si>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</si>
  <si>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</si>
  <si>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</si>
  <si>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</si>
  <si>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</si>
  <si>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</si>
  <si>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</si>
  <si>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</si>
  <si>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</si>
  <si>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</si>
  <si>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</si>
  <si>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</si>
  <si>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</si>
  <si>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</si>
  <si>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</si>
  <si>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</si>
  <si>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</si>
  <si>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</si>
  <si>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</si>
  <si>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</si>
  <si>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</si>
  <si>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</si>
  <si>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</si>
  <si>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</si>
  <si>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</si>
  <si>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</si>
  <si>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</si>
  <si>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</si>
  <si>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</si>
  <si>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</si>
  <si>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</si>
  <si>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</si>
  <si>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</si>
  <si>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</si>
  <si>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</si>
  <si>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</si>
  <si>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</si>
  <si>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</si>
  <si>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</si>
  <si>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</si>
  <si>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</si>
  <si>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</si>
  <si>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</si>
  <si>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</si>
  <si>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</si>
  <si>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</si>
  <si>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</si>
  <si>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</si>
  <si>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</si>
  <si>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</si>
  <si>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</si>
  <si>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</si>
  <si>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</si>
  <si>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</si>
  <si>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</si>
  <si>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</si>
  <si>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</si>
  <si>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</si>
  <si>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</si>
  <si>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</si>
  <si>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</si>
  <si>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</si>
  <si>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</si>
  <si>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</si>
  <si>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</si>
  <si>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</si>
  <si>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</si>
  <si>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</si>
  <si>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</si>
  <si>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</si>
  <si>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</si>
  <si>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</si>
  <si>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</si>
  <si>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</si>
  <si>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</si>
  <si>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</si>
  <si>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</si>
  <si>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</si>
  <si>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</si>
  <si>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</si>
  <si>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</si>
  <si>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</si>
  <si>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</si>
  <si>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</si>
  <si>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</si>
  <si>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</si>
  <si>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</si>
  <si>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</si>
  <si>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</si>
  <si>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</si>
  <si>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</si>
  <si>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</si>
  <si>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</si>
  <si>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</si>
  <si>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</si>
  <si>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</si>
  <si>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</si>
  <si>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</si>
  <si>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</si>
  <si>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</si>
  <si>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</si>
  <si>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</si>
  <si>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</si>
  <si>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</si>
  <si>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</si>
  <si>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</si>
  <si>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</si>
  <si>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</si>
  <si>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</si>
  <si>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</si>
  <si>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</si>
  <si>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</si>
  <si>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</si>
  <si>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</si>
  <si>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</si>
  <si>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</si>
  <si>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</si>
  <si>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</si>
  <si>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</si>
  <si>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</si>
  <si>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</si>
  <si>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</si>
  <si>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</si>
  <si>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</si>
  <si>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</si>
  <si>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</si>
  <si>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</si>
  <si>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</si>
  <si>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</si>
  <si>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</si>
  <si>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</si>
  <si>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</si>
  <si>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</si>
  <si>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</si>
  <si>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</si>
  <si>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</si>
  <si>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</si>
  <si>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</si>
  <si>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</si>
  <si>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</si>
  <si>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</si>
  <si>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</si>
  <si>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</si>
  <si>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</si>
  <si>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</si>
  <si>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</si>
  <si>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</si>
  <si>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</si>
  <si>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</si>
  <si>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</si>
  <si>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</si>
  <si>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</si>
  <si>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</si>
  <si>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</si>
  <si>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</si>
  <si>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</si>
  <si>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</si>
  <si>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</si>
  <si>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</si>
  <si>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</si>
  <si>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</si>
  <si>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</si>
  <si>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</si>
  <si>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</si>
  <si>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</si>
  <si>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</si>
  <si>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</si>
  <si>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</si>
  <si>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</si>
  <si>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</si>
  <si>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</si>
  <si>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</si>
  <si>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</si>
  <si>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</si>
  <si>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</si>
  <si>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</si>
  <si>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</si>
  <si>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</si>
  <si>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</si>
  <si>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</si>
  <si>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</si>
  <si>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</si>
  <si>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</si>
  <si>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</si>
  <si>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</si>
  <si>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</si>
  <si>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</si>
  <si>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</si>
  <si>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</si>
  <si>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</si>
  <si>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</si>
  <si>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</si>
  <si>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</si>
  <si>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</si>
  <si>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</si>
  <si>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</si>
  <si>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</si>
  <si>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</si>
  <si>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</si>
  <si>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</si>
  <si>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</si>
  <si>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</si>
  <si>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</si>
  <si>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</si>
  <si>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</si>
  <si>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</si>
  <si>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</si>
  <si>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</si>
  <si>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</si>
  <si>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</si>
  <si>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</si>
  <si>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</si>
  <si>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</si>
  <si>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</si>
  <si>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</si>
  <si>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</si>
  <si>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</si>
  <si>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</si>
  <si>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</si>
  <si>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</si>
  <si>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</si>
  <si>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</si>
  <si>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</si>
  <si>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</si>
  <si>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</si>
  <si>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</si>
  <si>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</si>
  <si>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</si>
  <si>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</si>
  <si>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</si>
  <si>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</si>
  <si>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</si>
  <si>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</si>
  <si>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</si>
  <si>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</si>
  <si>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</si>
  <si>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</si>
  <si>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</si>
  <si>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</si>
  <si>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</si>
  <si>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</si>
  <si>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</si>
  <si>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</si>
  <si>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</si>
  <si>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</si>
  <si>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</si>
  <si>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</si>
  <si>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</si>
  <si>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</si>
  <si>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</si>
  <si>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</si>
  <si>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</si>
  <si>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</si>
  <si>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</si>
  <si>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</si>
  <si>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</si>
  <si>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</si>
  <si>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</si>
  <si>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</si>
  <si>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</si>
  <si>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</si>
  <si>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</si>
  <si>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</si>
  <si>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</si>
  <si>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</si>
  <si>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</si>
  <si>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</si>
  <si>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</si>
  <si>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</si>
  <si>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</si>
  <si>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</si>
  <si>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</si>
  <si>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</si>
  <si>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</si>
  <si>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</si>
  <si>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</si>
  <si>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</si>
  <si>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</si>
  <si>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</si>
  <si>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</si>
  <si>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</si>
  <si>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</si>
  <si>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</si>
  <si>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</si>
  <si>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</si>
  <si>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</si>
  <si>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</si>
  <si>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</si>
  <si>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</si>
  <si>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</si>
  <si>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</si>
  <si>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</si>
  <si>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</si>
  <si>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</si>
  <si>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</si>
  <si>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</si>
  <si>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</si>
  <si>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</si>
  <si>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</si>
  <si>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</si>
  <si>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</si>
  <si>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</si>
  <si>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</si>
  <si>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</si>
  <si>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</si>
  <si>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</si>
  <si>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</si>
  <si>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</si>
  <si>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</si>
  <si>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</si>
  <si>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</si>
  <si>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</si>
  <si>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</si>
  <si>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</si>
  <si>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</si>
  <si>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</si>
  <si>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</si>
  <si>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</si>
  <si>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</si>
  <si>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</si>
  <si>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</si>
  <si>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</si>
  <si>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</si>
  <si>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</si>
  <si>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</si>
  <si>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</si>
  <si>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</si>
  <si>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</si>
  <si>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</si>
  <si>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</si>
  <si>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</si>
  <si>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</si>
  <si>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</si>
  <si>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</si>
  <si>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</si>
  <si>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</si>
  <si>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</si>
  <si>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</si>
  <si>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</si>
  <si>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</si>
  <si>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</si>
  <si>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</si>
  <si>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</si>
  <si>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</si>
  <si>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</si>
  <si>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</si>
  <si>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</si>
  <si>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</si>
  <si>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</si>
  <si>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</si>
  <si>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</si>
  <si>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</si>
  <si>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</si>
  <si>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</si>
  <si>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</si>
  <si>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</si>
  <si>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</si>
  <si>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</si>
  <si>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</si>
  <si>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</si>
  <si>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</si>
  <si>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</si>
  <si>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</si>
  <si>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</si>
  <si>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</si>
  <si>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</si>
  <si>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</si>
  <si>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</si>
  <si>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</si>
  <si>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</si>
  <si>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</si>
  <si>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</si>
  <si>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</si>
  <si>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</si>
  <si>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</si>
  <si>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</si>
  <si>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</si>
  <si>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</si>
  <si>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</si>
  <si>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</si>
  <si>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</si>
  <si>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</si>
  <si>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</si>
  <si>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</si>
  <si>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</si>
  <si>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</si>
  <si>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</si>
  <si>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</si>
  <si>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</si>
  <si>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</si>
  <si>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</si>
  <si>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</si>
  <si>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</si>
  <si>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</si>
  <si>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</si>
  <si>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</si>
  <si>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</si>
  <si>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</si>
  <si>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</si>
  <si>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</si>
  <si>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</si>
  <si>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</si>
  <si>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</si>
  <si>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</si>
  <si>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</si>
  <si>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</si>
  <si>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</si>
  <si>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</si>
  <si>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</si>
  <si>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</si>
  <si>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</si>
  <si>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</si>
  <si>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</si>
  <si>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</si>
  <si>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</si>
  <si>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</si>
  <si>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</si>
  <si>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</si>
  <si>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</si>
  <si>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</si>
  <si>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</si>
  <si>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</si>
  <si>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</si>
  <si>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</si>
  <si>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</si>
  <si>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</si>
  <si>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</si>
  <si>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</si>
  <si>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</si>
  <si>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</si>
  <si>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</si>
  <si>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</si>
  <si>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</si>
  <si>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</si>
  <si>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</si>
  <si>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</si>
  <si>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</si>
  <si>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</si>
  <si>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</si>
  <si>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</si>
  <si>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</si>
  <si>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</si>
  <si>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</si>
  <si>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</si>
  <si>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</si>
  <si>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</si>
  <si>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</si>
  <si>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</si>
  <si>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</si>
  <si>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</si>
  <si>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</si>
  <si>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</si>
  <si>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</si>
  <si>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</si>
  <si>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</si>
  <si>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</si>
  <si>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</si>
  <si>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</si>
  <si>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</si>
  <si>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</si>
  <si>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</si>
  <si>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</si>
  <si>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</si>
  <si>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</si>
  <si>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</si>
  <si>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</si>
  <si>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</si>
  <si>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</si>
  <si>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</si>
  <si>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</si>
  <si>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</si>
  <si>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</si>
  <si>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</si>
  <si>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</si>
  <si>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</si>
  <si>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</si>
  <si>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</si>
  <si>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</si>
  <si>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</si>
  <si>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</si>
  <si>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</si>
  <si>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</si>
  <si>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</si>
  <si>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</si>
  <si>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</si>
  <si>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</si>
  <si>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</si>
  <si>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</si>
  <si>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</si>
  <si>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</si>
  <si>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</si>
  <si>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</si>
  <si>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</si>
  <si>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</si>
  <si>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</si>
  <si>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</si>
  <si>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</si>
  <si>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</si>
  <si>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</si>
  <si>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</si>
  <si>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</si>
  <si>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</si>
  <si>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</si>
  <si>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</si>
  <si>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</si>
  <si>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</si>
  <si>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</si>
  <si>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</si>
  <si>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</si>
  <si>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</si>
  <si>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</si>
  <si>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</si>
  <si>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</si>
  <si>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</si>
  <si>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</si>
  <si>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</si>
  <si>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</si>
  <si>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</si>
  <si>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</si>
  <si>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</si>
  <si>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</si>
  <si>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</si>
  <si>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</si>
  <si>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</si>
  <si>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</si>
  <si>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</si>
  <si>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</si>
  <si>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</si>
  <si>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</si>
  <si>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</si>
  <si>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</si>
  <si>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</si>
  <si>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</si>
  <si>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</si>
  <si>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</si>
  <si>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</si>
  <si>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</si>
  <si>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</si>
  <si>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</si>
  <si>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</si>
  <si>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</si>
  <si>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</si>
  <si>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</si>
  <si>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</si>
  <si>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</si>
  <si>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</si>
  <si>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</si>
  <si>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</si>
  <si>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</si>
  <si>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</si>
  <si>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</si>
  <si>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</si>
  <si>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</si>
  <si>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</si>
  <si>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</si>
  <si>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</si>
  <si>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</si>
  <si>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</si>
  <si>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</si>
  <si>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</si>
  <si>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</si>
  <si>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</si>
  <si>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</si>
  <si>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</si>
  <si>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</si>
  <si>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</si>
  <si>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</si>
  <si>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</si>
  <si>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</si>
  <si>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</si>
  <si>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</si>
  <si>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</si>
  <si>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</si>
  <si>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</si>
  <si>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</si>
  <si>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</si>
  <si>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</si>
  <si>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</si>
  <si>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</si>
  <si>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</si>
  <si>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</si>
  <si>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</si>
  <si>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</si>
  <si>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</si>
  <si>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</si>
  <si>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</si>
  <si>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</si>
  <si>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</si>
  <si>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</si>
  <si>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</si>
  <si>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</si>
  <si>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</si>
  <si>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</si>
  <si>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</si>
  <si>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</si>
  <si>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</si>
  <si>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</si>
  <si>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</si>
  <si>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</si>
  <si>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</si>
  <si>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</si>
  <si>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</si>
  <si>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</si>
  <si>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</si>
  <si>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</si>
  <si>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</si>
  <si>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</si>
  <si>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</si>
  <si>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</si>
  <si>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</si>
  <si>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</si>
  <si>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</si>
  <si>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</si>
  <si>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</si>
  <si>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</si>
  <si>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</si>
  <si>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</si>
  <si>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</si>
  <si>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</si>
  <si>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</si>
  <si>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</si>
  <si>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</si>
  <si>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</si>
  <si>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</si>
  <si>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</si>
  <si>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</si>
  <si>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</si>
  <si>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</si>
  <si>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</si>
  <si>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</si>
  <si>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</si>
  <si>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</si>
  <si>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</si>
  <si>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</si>
  <si>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</si>
  <si>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</si>
  <si>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</si>
  <si>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</si>
  <si>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</si>
  <si>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</si>
  <si>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</si>
  <si>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</si>
  <si>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</si>
  <si>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</si>
  <si>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</si>
  <si>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</si>
  <si>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</si>
  <si>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</si>
  <si>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</si>
  <si>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</si>
  <si>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</si>
  <si>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</si>
  <si>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</si>
  <si>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</si>
  <si>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</si>
  <si>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</si>
  <si>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</si>
  <si>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</si>
  <si>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</si>
  <si>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</si>
  <si>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</si>
  <si>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</si>
  <si>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</si>
  <si>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</si>
  <si>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</si>
  <si>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</si>
  <si>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</si>
  <si>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</si>
  <si>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</si>
  <si>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</si>
  <si>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</si>
  <si>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</si>
  <si>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</si>
  <si>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</si>
  <si>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</si>
  <si>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</si>
  <si>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</si>
  <si>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</si>
  <si>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</si>
  <si>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</si>
  <si>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</si>
  <si>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</si>
  <si>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</si>
  <si>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</si>
  <si>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</si>
  <si>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</si>
  <si>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</si>
  <si>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</si>
  <si>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</si>
  <si>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</si>
  <si>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</si>
  <si>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</si>
  <si>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</si>
  <si>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</si>
  <si>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</si>
  <si>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</si>
  <si>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</si>
  <si>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</si>
  <si>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</si>
  <si>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</si>
  <si>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</si>
  <si>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</si>
  <si>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</si>
  <si>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</si>
  <si>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</si>
  <si>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</si>
  <si>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</si>
  <si>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</si>
  <si>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</si>
  <si>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</si>
  <si>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</si>
  <si>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</si>
  <si>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</si>
  <si>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</si>
  <si>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</si>
  <si>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</si>
  <si>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</si>
  <si>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</si>
  <si>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</si>
  <si>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</si>
  <si>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</si>
  <si>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</si>
  <si>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</si>
  <si>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</si>
  <si>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</si>
  <si>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</si>
  <si>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</si>
  <si>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</si>
  <si>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</si>
  <si>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</si>
  <si>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</si>
  <si>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</si>
  <si>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</si>
  <si>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</si>
  <si>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</si>
  <si>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</si>
  <si>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</si>
  <si>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</si>
  <si>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</si>
  <si>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</si>
  <si>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</si>
  <si>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</si>
  <si>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</si>
  <si>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</si>
  <si>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</si>
  <si>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</si>
  <si>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</si>
  <si>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</si>
  <si>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</si>
  <si>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</si>
  <si>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</si>
  <si>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</si>
  <si>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</si>
  <si>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</si>
  <si>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</si>
  <si>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</si>
  <si>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</si>
  <si>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</si>
  <si>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</si>
  <si>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</si>
  <si>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</si>
  <si>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</si>
  <si>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</si>
  <si>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</si>
  <si>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</si>
  <si>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</si>
  <si>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</si>
  <si>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</si>
  <si>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</si>
  <si>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</si>
  <si>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</si>
  <si>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</si>
  <si>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</si>
  <si>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</si>
  <si>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</si>
  <si>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</si>
  <si>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</si>
  <si>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</si>
  <si>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</si>
  <si>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</si>
  <si>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</si>
  <si>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</si>
  <si>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</si>
  <si>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</si>
  <si>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</si>
  <si>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</si>
  <si>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</si>
  <si>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</si>
  <si>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</si>
  <si>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</si>
  <si>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</si>
  <si>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</si>
  <si>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</si>
  <si>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</si>
  <si>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</si>
  <si>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</si>
  <si>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</si>
  <si>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</si>
  <si>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</si>
  <si>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</si>
  <si>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</si>
  <si>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</si>
  <si>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</si>
  <si>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</si>
  <si>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</si>
  <si>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</si>
  <si>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</si>
  <si>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</si>
  <si>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</si>
  <si>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</si>
  <si>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</si>
  <si>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</si>
  <si>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</si>
  <si>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</si>
  <si>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</si>
  <si>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</si>
  <si>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</si>
  <si>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</si>
  <si>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</si>
  <si>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</si>
  <si>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</si>
  <si>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</si>
  <si>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</si>
  <si>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</si>
  <si>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</si>
  <si>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</si>
  <si>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</si>
  <si>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</si>
  <si>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</si>
  <si>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</si>
  <si>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</si>
  <si>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</si>
  <si>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</si>
  <si>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</si>
  <si>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</si>
  <si>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</si>
  <si>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</si>
  <si>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</si>
  <si>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</si>
  <si>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</si>
  <si>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</si>
  <si>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</si>
  <si>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</si>
  <si>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</si>
  <si>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</si>
  <si>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</si>
  <si>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</si>
  <si>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</si>
  <si>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</si>
  <si>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</si>
  <si>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</si>
  <si>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</si>
  <si>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</si>
  <si>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</si>
  <si>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</si>
  <si>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</si>
  <si>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</si>
  <si>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</si>
  <si>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</si>
  <si>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</si>
  <si>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</si>
  <si>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</si>
  <si>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</si>
  <si>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</si>
  <si>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</si>
  <si>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</si>
  <si>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</si>
  <si>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</si>
  <si>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</si>
  <si>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</si>
  <si>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</si>
  <si>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</si>
  <si>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</si>
  <si>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</si>
  <si>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</si>
  <si>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</si>
  <si>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</si>
  <si>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</si>
  <si>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</si>
  <si>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</si>
  <si>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</si>
  <si>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</si>
  <si>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</si>
  <si>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</si>
  <si>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</si>
  <si>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</si>
  <si>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</si>
  <si>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</si>
  <si>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</si>
  <si>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</si>
  <si>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</si>
  <si>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</si>
  <si>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</si>
  <si>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</si>
  <si>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</si>
  <si>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</si>
  <si>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</si>
  <si>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</si>
  <si>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</si>
  <si>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</si>
  <si>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</si>
  <si>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</si>
  <si>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</si>
  <si>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</si>
  <si>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</si>
  <si>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</si>
  <si>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</si>
  <si>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</si>
  <si>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</si>
  <si>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</si>
  <si>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</si>
  <si>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</si>
  <si>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</si>
  <si>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</si>
  <si>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</si>
  <si>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</si>
  <si>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</si>
  <si>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</si>
  <si>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</si>
  <si>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</si>
  <si>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</si>
  <si>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</si>
  <si>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</si>
  <si>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</si>
  <si>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</si>
  <si>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</si>
  <si>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</si>
  <si>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</si>
  <si>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</si>
  <si>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</si>
  <si>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</si>
  <si>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</si>
  <si>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</si>
  <si>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</si>
  <si>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</si>
  <si>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</si>
  <si>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</si>
  <si>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</si>
  <si>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</si>
  <si>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</si>
  <si>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</si>
  <si>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</si>
  <si>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</si>
  <si>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</si>
  <si>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</si>
  <si>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</si>
  <si>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</si>
  <si>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</si>
  <si>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</si>
  <si>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</si>
  <si>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</si>
  <si>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</si>
  <si>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</si>
  <si>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</si>
  <si>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</si>
  <si>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</si>
  <si>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</si>
  <si>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</si>
  <si>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</si>
  <si>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</si>
  <si>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</si>
  <si>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</si>
  <si>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</si>
  <si>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</si>
  <si>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</si>
  <si>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</si>
  <si>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</si>
  <si>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</si>
  <si>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</si>
  <si>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</si>
  <si>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</si>
  <si>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</si>
  <si>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</si>
  <si>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</si>
  <si>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</si>
  <si>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</si>
  <si>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</si>
  <si>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</si>
  <si>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</si>
  <si>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</si>
  <si>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</si>
  <si>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</si>
  <si>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</si>
  <si>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</si>
  <si>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</si>
  <si>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</si>
  <si>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</si>
  <si>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</si>
  <si>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</si>
  <si>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</si>
  <si>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</si>
  <si>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</si>
  <si>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</si>
  <si>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</si>
  <si>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</si>
  <si>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</si>
  <si>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</si>
  <si>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</si>
  <si>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</si>
  <si>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</si>
  <si>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</si>
  <si>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</si>
  <si>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</si>
  <si>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</si>
  <si>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</si>
  <si>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</si>
  <si>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</si>
  <si>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</si>
  <si>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</si>
  <si>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</si>
  <si>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</si>
  <si>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</si>
  <si>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</si>
  <si>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</si>
  <si>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</si>
  <si>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</si>
  <si>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</si>
  <si>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</si>
  <si>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</si>
  <si>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</si>
  <si>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</si>
  <si>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</si>
  <si>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</si>
  <si>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</si>
  <si>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</si>
  <si>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</si>
  <si>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</si>
  <si>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</si>
  <si>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</si>
  <si>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</si>
  <si>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</si>
  <si>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</si>
  <si>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</si>
  <si>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</si>
  <si>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</si>
  <si>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</si>
  <si>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</si>
  <si>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</si>
  <si>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</si>
  <si>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</si>
  <si>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</si>
  <si>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</si>
  <si>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</si>
  <si>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</si>
  <si>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</si>
  <si>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</si>
  <si>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</si>
  <si>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</si>
  <si>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</si>
  <si>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</si>
  <si>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</si>
  <si>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</si>
  <si>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</si>
  <si>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</si>
  <si>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</si>
  <si>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</si>
  <si>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</si>
  <si>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</si>
  <si>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</si>
  <si>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</si>
  <si>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</si>
  <si>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</si>
  <si>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</si>
  <si>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</si>
  <si>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</si>
  <si>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</si>
  <si>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</si>
  <si>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</si>
  <si>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</si>
  <si>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</si>
  <si>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</si>
  <si>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</si>
  <si>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</si>
  <si>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</si>
  <si>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</si>
  <si>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</si>
  <si>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</si>
  <si>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</si>
  <si>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</si>
  <si>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</si>
  <si>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</si>
  <si>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</si>
  <si>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</si>
  <si>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</si>
  <si>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</si>
  <si>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</si>
  <si>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</si>
  <si>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</si>
  <si>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</si>
  <si>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</si>
  <si>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</si>
  <si>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</si>
  <si>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</si>
  <si>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</si>
  <si>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</si>
  <si>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</si>
  <si>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</si>
  <si>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</si>
  <si>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</si>
  <si>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</si>
  <si>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</si>
  <si>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</si>
  <si>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</si>
  <si>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</si>
  <si>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</si>
  <si>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</si>
  <si>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</si>
  <si>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</si>
  <si>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</si>
  <si>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</si>
  <si>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</si>
  <si>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</si>
  <si>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</si>
  <si>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</si>
  <si>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</si>
  <si>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</si>
  <si>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</si>
  <si>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</si>
  <si>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</si>
  <si>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</si>
  <si>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</si>
  <si>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</si>
  <si>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</si>
  <si>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</si>
  <si>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</si>
  <si>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</si>
  <si>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</si>
  <si>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</si>
  <si>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</si>
  <si>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</si>
  <si>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</si>
  <si>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</si>
  <si>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</si>
  <si>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</si>
  <si>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</si>
  <si>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</si>
  <si>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</si>
  <si>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</si>
  <si>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</si>
  <si>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</si>
  <si>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</si>
  <si>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</si>
  <si>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</si>
  <si>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</si>
  <si>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</si>
  <si>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</si>
  <si>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</si>
  <si>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</si>
  <si>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</si>
  <si>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</si>
  <si>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</si>
  <si>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</si>
  <si>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</si>
  <si>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</si>
  <si>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</si>
  <si>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</si>
  <si>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</si>
  <si>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</si>
  <si>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</si>
  <si>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</si>
  <si>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</si>
  <si>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</si>
  <si>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</si>
  <si>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</si>
  <si>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</si>
  <si>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</si>
  <si>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</si>
  <si>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</si>
  <si>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</si>
  <si>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</si>
  <si>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</si>
  <si>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</si>
  <si>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</si>
  <si>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</si>
  <si>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</si>
  <si>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</si>
  <si>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</si>
  <si>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</si>
  <si>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</si>
  <si>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</si>
  <si>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</si>
  <si>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</si>
  <si>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</si>
  <si>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</si>
  <si>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</si>
  <si>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</si>
  <si>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</si>
  <si>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</si>
  <si>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</si>
  <si>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</si>
  <si>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</si>
  <si>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</si>
  <si>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</si>
  <si>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</si>
  <si>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</si>
  <si>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</si>
  <si>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</si>
  <si>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</si>
  <si>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</si>
  <si>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</si>
  <si>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</si>
  <si>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</si>
  <si>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</si>
  <si>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</si>
  <si>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</si>
  <si>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</si>
  <si>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</si>
  <si>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</si>
  <si>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</si>
  <si>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</si>
  <si>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</si>
  <si>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</si>
  <si>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</si>
  <si>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</si>
  <si>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</si>
  <si>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</si>
  <si>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</si>
  <si>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</si>
  <si>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</si>
  <si>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</si>
  <si>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</si>
  <si>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</si>
  <si>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</si>
  <si>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</si>
  <si>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</si>
  <si>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</si>
  <si>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</si>
  <si>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</si>
  <si>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</si>
  <si>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</si>
  <si>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</si>
  <si>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</si>
  <si>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</si>
  <si>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</si>
  <si>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</si>
  <si>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</si>
  <si>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</si>
  <si>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</si>
  <si>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</si>
  <si>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</si>
  <si>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</si>
  <si>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</si>
  <si>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</si>
  <si>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</si>
  <si>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</si>
  <si>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</si>
  <si>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</si>
  <si>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</si>
  <si>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</si>
  <si>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</si>
  <si>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</si>
  <si>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</si>
  <si>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</si>
  <si>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</si>
  <si>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</si>
  <si>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</si>
  <si>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</si>
  <si>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</si>
  <si>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</si>
  <si>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</si>
  <si>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</si>
  <si>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</si>
  <si>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</si>
  <si>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</si>
  <si>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</si>
  <si>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</si>
  <si>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</si>
  <si>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</si>
  <si>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</si>
  <si>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</si>
  <si>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</si>
  <si>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</si>
  <si>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</si>
  <si>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</si>
  <si>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</si>
  <si>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</si>
  <si>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</si>
  <si>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</si>
  <si>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</si>
  <si>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</si>
  <si>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</si>
  <si>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</si>
  <si>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</si>
  <si>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</si>
  <si>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</si>
  <si>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</si>
  <si>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</si>
  <si>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</si>
  <si>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</si>
  <si>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</si>
  <si>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</si>
  <si>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</si>
  <si>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</si>
  <si>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</si>
  <si>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</si>
  <si>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</si>
  <si>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</si>
  <si>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</si>
  <si>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</si>
  <si>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</si>
  <si>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</si>
  <si>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</si>
  <si>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</si>
  <si>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</si>
  <si>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</si>
  <si>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</si>
  <si>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</si>
  <si>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</si>
  <si>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</si>
  <si>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</si>
  <si>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</si>
  <si>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</si>
  <si>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</si>
  <si>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</si>
  <si>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</si>
  <si>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</si>
  <si>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</si>
  <si>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</si>
  <si>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</si>
  <si>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</si>
  <si>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</si>
  <si>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</si>
  <si>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</si>
  <si>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</si>
  <si>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</si>
  <si>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</si>
  <si>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</si>
  <si>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</si>
  <si>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</si>
  <si>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</si>
  <si>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</si>
  <si>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</si>
  <si>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</si>
  <si>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</si>
  <si>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</si>
  <si>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</si>
  <si>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</si>
  <si>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</si>
  <si>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</si>
  <si>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</si>
  <si>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</si>
  <si>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</si>
  <si>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</si>
  <si>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</si>
  <si>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</si>
  <si>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</si>
  <si>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</si>
  <si>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</si>
  <si>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</si>
  <si>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</si>
  <si>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</si>
  <si>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</si>
  <si>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</si>
  <si>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</si>
  <si>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</si>
  <si>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</si>
  <si>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</si>
  <si>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</si>
  <si>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</si>
  <si>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</si>
  <si>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</si>
  <si>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</si>
  <si>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</si>
  <si>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</si>
  <si>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</si>
  <si>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</si>
  <si>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</si>
  <si>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</si>
  <si>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</si>
  <si>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</si>
  <si>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</si>
  <si>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</si>
  <si>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</si>
  <si>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</si>
  <si>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</si>
  <si>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</si>
  <si>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</si>
  <si>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</si>
  <si>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</si>
  <si>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</si>
  <si>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</si>
  <si>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</si>
  <si>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</si>
  <si>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</si>
  <si>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</si>
  <si>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</si>
  <si>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</si>
  <si>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</si>
  <si>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</si>
  <si>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</si>
  <si>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</si>
  <si>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</si>
  <si>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</si>
  <si>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</si>
  <si>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</si>
  <si>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</si>
  <si>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</si>
  <si>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</si>
  <si>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</si>
  <si>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</si>
  <si>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</si>
  <si>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</si>
  <si>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</si>
  <si>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</si>
  <si>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</si>
  <si>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</si>
  <si>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</si>
  <si>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</si>
  <si>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</si>
  <si>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</si>
  <si>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</si>
  <si>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</si>
  <si>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</si>
  <si>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</si>
  <si>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</si>
  <si>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</si>
  <si>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</si>
  <si>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</si>
  <si>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</si>
  <si>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</si>
  <si>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</si>
  <si>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</si>
  <si>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</si>
  <si>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</si>
  <si>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</si>
  <si>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</si>
  <si>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</si>
  <si>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</si>
  <si>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</si>
  <si>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</si>
  <si>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</si>
  <si>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</si>
  <si>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</si>
  <si>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</si>
  <si>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</si>
  <si>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</si>
  <si>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</si>
  <si>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</si>
  <si>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</si>
  <si>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</si>
  <si>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</si>
  <si>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</si>
  <si>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</si>
  <si>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</si>
  <si>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</si>
  <si>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</si>
  <si>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</si>
  <si>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</si>
  <si>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</si>
  <si>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</si>
  <si>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</si>
  <si>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</si>
  <si>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</si>
  <si>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</si>
  <si>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</si>
  <si>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</si>
  <si>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</si>
  <si>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</si>
  <si>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</si>
  <si>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</si>
  <si>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</si>
  <si>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</si>
  <si>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</si>
  <si>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</si>
  <si>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</si>
  <si>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</si>
  <si>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</si>
  <si>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</si>
  <si>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</si>
  <si>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</si>
  <si>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</si>
  <si>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</si>
  <si>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</si>
  <si>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</si>
  <si>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</si>
  <si>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</si>
  <si>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</si>
  <si>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</si>
  <si>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</si>
  <si>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</si>
  <si>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</si>
  <si>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</si>
  <si>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</si>
  <si>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</si>
  <si>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</si>
  <si>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</si>
  <si>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</si>
  <si>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</si>
  <si>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</si>
  <si>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</si>
  <si>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</si>
  <si>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</si>
  <si>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</si>
  <si>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</si>
  <si>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</si>
  <si>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</si>
  <si>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</si>
  <si>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</si>
  <si>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</si>
  <si>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</si>
  <si>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</si>
  <si>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</si>
  <si>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</si>
  <si>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</si>
  <si>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</si>
  <si>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</si>
  <si>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</si>
  <si>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</si>
  <si>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</si>
  <si>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</si>
  <si>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</si>
  <si>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</si>
  <si>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</si>
  <si>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</si>
  <si>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</si>
  <si>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</si>
  <si>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</si>
  <si>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</si>
  <si>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</si>
  <si>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</si>
  <si>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</si>
  <si>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</si>
  <si>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</si>
  <si>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</si>
  <si>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</si>
  <si>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</si>
  <si>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</si>
  <si>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</si>
  <si>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</si>
  <si>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</si>
  <si>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</si>
  <si>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</si>
  <si>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</si>
  <si>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</si>
  <si>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</si>
  <si>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</si>
  <si>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</si>
  <si>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</si>
  <si>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</si>
  <si>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</si>
  <si>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</si>
  <si>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</si>
  <si>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</si>
  <si>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</si>
  <si>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</si>
  <si>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</si>
  <si>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</si>
  <si>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</si>
  <si>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</si>
  <si>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</si>
  <si>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</si>
  <si>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</si>
  <si>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</si>
  <si>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</si>
  <si>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</si>
  <si>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</si>
  <si>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</si>
  <si>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</si>
  <si>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</si>
  <si>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</si>
  <si>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</si>
  <si>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</si>
  <si>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</si>
  <si>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</si>
  <si>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</si>
  <si>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</si>
  <si>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</si>
  <si>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</si>
  <si>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</si>
  <si>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</si>
  <si>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</si>
  <si>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</si>
  <si>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</si>
  <si>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</si>
  <si>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</si>
  <si>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</si>
  <si>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</si>
  <si>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</si>
  <si>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</si>
  <si>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</si>
  <si>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</si>
  <si>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</si>
  <si>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</si>
  <si>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</si>
  <si>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</si>
  <si>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</si>
  <si>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</si>
  <si>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</si>
  <si>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</si>
  <si>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</si>
  <si>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</si>
  <si>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</si>
  <si>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</si>
  <si>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</si>
  <si>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</si>
  <si>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</si>
  <si>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</si>
  <si>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</si>
  <si>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</si>
  <si>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</si>
  <si>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</si>
  <si>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</si>
  <si>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</si>
  <si>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</si>
  <si>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</si>
  <si>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</si>
  <si>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</si>
  <si>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</si>
  <si>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</si>
  <si>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</si>
  <si>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</si>
  <si>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</si>
  <si>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</si>
  <si>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</si>
  <si>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</si>
  <si>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</si>
  <si>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</si>
  <si>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</si>
  <si>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</si>
  <si>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</si>
  <si>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</si>
  <si>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</si>
  <si>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</si>
  <si>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</si>
  <si>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</si>
  <si>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</si>
  <si>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</si>
  <si>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</si>
  <si>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</si>
  <si>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</si>
  <si>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</si>
  <si>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</si>
  <si>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</si>
  <si>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</si>
  <si>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</si>
  <si>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</si>
  <si>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</si>
  <si>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</si>
  <si>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</si>
  <si>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</si>
  <si>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</si>
  <si>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</si>
  <si>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</si>
  <si>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</si>
  <si>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</si>
  <si>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</si>
  <si>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</si>
  <si>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</si>
  <si>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</si>
  <si>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</si>
  <si>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</si>
  <si>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</si>
  <si>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</si>
  <si>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</si>
  <si>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</si>
  <si>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</si>
  <si>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</si>
  <si>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</si>
  <si>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</si>
  <si>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</si>
  <si>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</si>
  <si>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</si>
  <si>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</si>
  <si>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</si>
  <si>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</si>
  <si>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</si>
  <si>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</si>
  <si>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</si>
  <si>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</si>
  <si>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</si>
  <si>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</si>
  <si>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</si>
  <si>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</si>
  <si>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</si>
  <si>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</si>
  <si>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</si>
  <si>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</si>
  <si>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</si>
  <si>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</si>
  <si>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</si>
  <si>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</si>
  <si>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</si>
  <si>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</si>
  <si>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</si>
  <si>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</si>
  <si>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</si>
  <si>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</si>
  <si>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</si>
  <si>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</si>
  <si>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</si>
  <si>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</si>
  <si>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</si>
  <si>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</si>
  <si>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</si>
  <si>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</si>
  <si>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</si>
  <si>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</si>
  <si>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</si>
  <si>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</si>
  <si>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</si>
  <si>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</si>
  <si>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</si>
  <si>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</si>
  <si>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</si>
  <si>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</si>
  <si>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</si>
  <si>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</si>
  <si>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</si>
  <si>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</si>
  <si>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</si>
  <si>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</si>
  <si>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</si>
  <si>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</si>
  <si>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</si>
  <si>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</si>
  <si>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</si>
  <si>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</si>
  <si>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</si>
  <si>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</si>
  <si>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</si>
  <si>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</si>
  <si>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</si>
  <si>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</si>
  <si>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</si>
  <si>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</si>
  <si>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</si>
  <si>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</si>
  <si>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</si>
  <si>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</si>
  <si>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</si>
  <si>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</si>
  <si>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</si>
  <si>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</si>
  <si>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</si>
  <si>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</si>
  <si>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</si>
  <si>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</si>
  <si>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</si>
  <si>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</si>
  <si>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</si>
  <si>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</si>
  <si>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</si>
  <si>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</si>
  <si>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</si>
  <si>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</si>
  <si>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</si>
  <si>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</si>
  <si>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</si>
  <si>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</si>
  <si>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</si>
  <si>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</si>
  <si>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</si>
  <si>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</si>
  <si>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</si>
  <si>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</si>
  <si>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</si>
  <si>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</si>
  <si>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</si>
  <si>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</si>
  <si>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</si>
  <si>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</si>
  <si>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</si>
  <si>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</si>
  <si>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</si>
  <si>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</si>
  <si>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</si>
  <si>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</si>
  <si>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</si>
  <si>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</si>
  <si>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</si>
  <si>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</si>
  <si>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</si>
  <si>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</si>
  <si>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</si>
  <si>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</si>
  <si>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</si>
  <si>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</si>
  <si>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</si>
  <si>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</si>
  <si>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</si>
  <si>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</si>
  <si>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</si>
  <si>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</si>
  <si>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</si>
  <si>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</si>
  <si>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</si>
  <si>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</si>
  <si>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</si>
  <si>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</si>
  <si>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</si>
  <si>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</si>
  <si>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</si>
  <si>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</si>
  <si>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</si>
  <si>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</si>
  <si>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</si>
  <si>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</si>
  <si>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</si>
  <si>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</si>
  <si>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</si>
  <si>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</si>
  <si>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</si>
  <si>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</si>
  <si>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</si>
  <si>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</si>
  <si>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</si>
  <si>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</si>
  <si>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</si>
  <si>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</si>
  <si>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</si>
  <si>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</si>
  <si>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</si>
  <si>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</si>
  <si>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</si>
  <si>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</si>
  <si>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</si>
  <si>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</si>
  <si>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</si>
  <si>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</si>
  <si>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</si>
  <si>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</si>
  <si>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</si>
  <si>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</si>
  <si>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</si>
  <si>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</si>
  <si>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</si>
  <si>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</si>
  <si>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</si>
  <si>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</si>
  <si>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</si>
  <si>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</si>
  <si>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</si>
  <si>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</si>
  <si>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</si>
  <si>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</si>
  <si>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</si>
  <si>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</si>
  <si>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</si>
  <si>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</si>
  <si>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</si>
  <si>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</si>
  <si>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</si>
  <si>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</si>
  <si>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</si>
  <si>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</si>
  <si>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</si>
  <si>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</si>
  <si>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</si>
  <si>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</si>
  <si>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</si>
  <si>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</si>
  <si>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</si>
  <si>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</si>
  <si>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</si>
  <si>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</si>
  <si>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</si>
  <si>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</si>
  <si>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</si>
  <si>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</si>
  <si>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</si>
  <si>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</si>
  <si>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</si>
  <si>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</si>
  <si>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</si>
  <si>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</si>
  <si>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</si>
  <si>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</si>
  <si>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</si>
  <si>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</si>
  <si>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</si>
  <si>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</si>
  <si>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</si>
  <si>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</si>
  <si>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</si>
  <si>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</si>
  <si>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</si>
  <si>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</si>
  <si>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</si>
  <si>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</si>
  <si>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</si>
  <si>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</si>
  <si>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</si>
  <si>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</si>
  <si>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</si>
  <si>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</si>
  <si>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</si>
  <si>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</si>
  <si>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</si>
  <si>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</si>
  <si>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</si>
  <si>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</si>
  <si>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</si>
  <si>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</si>
  <si>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</si>
  <si>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</si>
  <si>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</si>
  <si>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</si>
  <si>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</si>
  <si>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</si>
  <si>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</si>
  <si>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</si>
  <si>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</si>
  <si>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</si>
  <si>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</si>
  <si>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</si>
  <si>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</si>
  <si>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</si>
  <si>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</si>
  <si>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</si>
  <si>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</si>
  <si>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</si>
  <si>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</si>
  <si>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</si>
  <si>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</si>
  <si>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</si>
  <si>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</si>
  <si>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</si>
  <si>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</si>
  <si>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</si>
  <si>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</si>
  <si>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</si>
  <si>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</si>
  <si>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</si>
  <si>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</si>
  <si>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</si>
  <si>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</si>
  <si>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</si>
  <si>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</si>
  <si>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</si>
  <si>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</si>
  <si>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</si>
  <si>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</si>
  <si>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</si>
  <si>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</si>
  <si>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</si>
  <si>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</si>
  <si>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</si>
  <si>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</si>
  <si>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</si>
  <si>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</si>
  <si>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</si>
  <si>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</si>
  <si>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</si>
  <si>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</si>
  <si>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</si>
  <si>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</si>
  <si>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</si>
  <si>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</si>
  <si>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</si>
  <si>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</si>
  <si>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</si>
  <si>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</si>
  <si>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</si>
  <si>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</si>
  <si>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</si>
  <si>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</si>
  <si>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</si>
  <si>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</si>
  <si>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</si>
  <si>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</si>
  <si>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</si>
  <si>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</si>
  <si>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</si>
  <si>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</si>
  <si>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</si>
  <si>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</si>
  <si>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</si>
  <si>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</si>
  <si>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</si>
  <si>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</si>
  <si>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</si>
  <si>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</si>
  <si>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</si>
  <si>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</si>
  <si>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</si>
  <si>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</si>
  <si>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</si>
  <si>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</si>
  <si>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</si>
  <si>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</si>
  <si>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</si>
  <si>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</si>
  <si>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</si>
  <si>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</si>
  <si>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</si>
  <si>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</si>
  <si>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</si>
  <si>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</si>
  <si>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</si>
  <si>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</si>
  <si>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</si>
  <si>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</si>
  <si>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</si>
  <si>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</si>
  <si>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</si>
  <si>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</si>
  <si>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</si>
  <si>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</si>
  <si>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</si>
  <si>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</si>
  <si>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</si>
  <si>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</si>
  <si>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</si>
  <si>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</si>
  <si>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</si>
  <si>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</si>
  <si>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</si>
  <si>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</si>
  <si>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</si>
  <si>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</si>
  <si>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</si>
  <si>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</si>
  <si>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</si>
  <si>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</si>
  <si>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</si>
  <si>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</si>
  <si>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</si>
  <si>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</si>
  <si>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</si>
  <si>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</si>
  <si>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</si>
  <si>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</si>
  <si>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</si>
  <si>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</si>
  <si>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</si>
  <si>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</si>
  <si>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</si>
  <si>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</si>
  <si>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</si>
  <si>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</si>
  <si>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</si>
  <si>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</si>
  <si>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</si>
  <si>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</si>
  <si>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</si>
  <si>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</si>
  <si>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</si>
  <si>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</si>
  <si>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</si>
  <si>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</si>
  <si>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</si>
  <si>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</si>
  <si>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</si>
  <si>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</si>
  <si>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</si>
  <si>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</si>
  <si>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</si>
  <si>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</si>
  <si>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</si>
  <si>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</si>
  <si>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</si>
  <si>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</si>
  <si>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</si>
  <si>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</si>
  <si>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</si>
  <si>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</si>
  <si>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</si>
  <si>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</si>
  <si>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</si>
  <si>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</si>
  <si>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</si>
  <si>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</si>
  <si>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</si>
  <si>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</si>
  <si>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</si>
  <si>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</si>
  <si>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</si>
  <si>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</si>
  <si>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</si>
  <si>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</si>
  <si>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</si>
  <si>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</si>
  <si>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</si>
  <si>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</si>
  <si>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</si>
  <si>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</si>
  <si>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</si>
  <si>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</si>
  <si>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</si>
  <si>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</si>
  <si>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</si>
  <si>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</si>
  <si>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</si>
  <si>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</si>
  <si>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</si>
  <si>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</si>
  <si>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</si>
  <si>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</si>
  <si>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</si>
  <si>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</si>
  <si>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</si>
  <si>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</si>
  <si>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</si>
  <si>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</si>
  <si>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</si>
  <si>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</si>
  <si>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</si>
  <si>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</si>
  <si>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</si>
  <si>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</si>
  <si>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</si>
  <si>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</si>
  <si>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</si>
  <si>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</si>
  <si>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</si>
  <si>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</si>
  <si>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</si>
  <si>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</si>
  <si>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</si>
  <si>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</si>
  <si>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</si>
  <si>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</si>
  <si>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</si>
  <si>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</si>
  <si>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</si>
  <si>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</si>
  <si>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</si>
  <si>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</si>
  <si>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</si>
  <si>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</si>
  <si>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</si>
  <si>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</si>
  <si>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</si>
  <si>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</si>
  <si>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</si>
  <si>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</si>
  <si>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</si>
  <si>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</si>
  <si>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</si>
  <si>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</si>
  <si>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</si>
  <si>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</si>
  <si>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</si>
  <si>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</si>
  <si>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</si>
  <si>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</si>
  <si>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</si>
  <si>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</si>
  <si>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</si>
  <si>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</si>
  <si>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</si>
  <si>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</si>
  <si>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</si>
  <si>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</si>
  <si>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</si>
  <si>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</si>
  <si>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</si>
  <si>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</si>
  <si>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</si>
  <si>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</si>
  <si>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</si>
  <si>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</si>
  <si>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</si>
  <si>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</si>
  <si>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</si>
  <si>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</si>
  <si>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</si>
  <si>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</si>
  <si>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</si>
  <si>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</si>
  <si>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</si>
  <si>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</si>
  <si>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</si>
  <si>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</si>
  <si>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</si>
  <si>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</si>
  <si>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</si>
  <si>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</si>
  <si>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</si>
  <si>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</si>
  <si>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</si>
  <si>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</si>
  <si>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</si>
  <si>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</si>
  <si>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</si>
  <si>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</si>
  <si>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</si>
  <si>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</si>
  <si>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</si>
  <si>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</si>
  <si>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</si>
  <si>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</si>
  <si>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</si>
  <si>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</si>
  <si>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</si>
  <si>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</si>
  <si>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</si>
  <si>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</si>
  <si>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</si>
  <si>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</si>
  <si>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</si>
  <si>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</si>
  <si>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</si>
  <si>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</si>
  <si>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</si>
  <si>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</si>
  <si>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</si>
  <si>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</si>
  <si>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</si>
  <si>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</si>
  <si>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</si>
  <si>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</si>
  <si>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</si>
  <si>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</si>
  <si>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</si>
  <si>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</si>
  <si>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</si>
  <si>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</si>
  <si>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</si>
  <si>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</si>
  <si>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</si>
  <si>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</si>
  <si>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</si>
  <si>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</si>
  <si>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</si>
  <si>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</si>
  <si>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</si>
  <si>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</si>
  <si>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</si>
  <si>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</si>
  <si>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</si>
  <si>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</si>
  <si>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</si>
  <si>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</si>
  <si>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</si>
  <si>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</si>
  <si>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</si>
  <si>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</si>
  <si>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</si>
  <si>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</si>
  <si>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</si>
  <si>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</si>
  <si>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</si>
  <si>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</si>
  <si>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</si>
  <si>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</si>
  <si>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</si>
  <si>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</si>
  <si>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</si>
  <si>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</si>
  <si>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</si>
  <si>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</si>
  <si>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</si>
  <si>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</si>
  <si>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</si>
  <si>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</si>
  <si>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</si>
  <si>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</si>
  <si>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</si>
  <si>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</si>
  <si>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</si>
  <si>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</si>
  <si>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</si>
  <si>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</si>
  <si>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</si>
  <si>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</si>
  <si>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</si>
  <si>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</si>
  <si>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</si>
  <si>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</si>
  <si>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</si>
  <si>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</si>
  <si>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</si>
  <si>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</si>
  <si>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</si>
  <si>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</si>
  <si>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</si>
  <si>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</si>
  <si>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</si>
  <si>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</si>
  <si>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</si>
  <si>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</si>
  <si>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</si>
  <si>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</si>
  <si>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</si>
  <si>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</si>
  <si>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</si>
  <si>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</si>
  <si>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</si>
  <si>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</si>
  <si>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</si>
  <si>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</si>
  <si>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</si>
  <si>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</si>
  <si>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</si>
  <si>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</si>
  <si>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</si>
  <si>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</si>
  <si>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</si>
  <si>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</si>
  <si>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</si>
  <si>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</si>
  <si>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</si>
  <si>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</si>
  <si>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</si>
  <si>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</si>
  <si>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</si>
  <si>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</si>
  <si>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</si>
  <si>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</si>
  <si>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</si>
  <si>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</si>
  <si>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</si>
  <si>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</si>
  <si>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</si>
  <si>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</si>
  <si>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</si>
  <si>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</si>
  <si>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</si>
  <si>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</si>
  <si>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</si>
  <si>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</si>
  <si>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</si>
  <si>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</si>
  <si>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</si>
  <si>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</si>
  <si>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</si>
  <si>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</si>
  <si>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</si>
  <si>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</si>
  <si>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</si>
  <si>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</si>
  <si>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</si>
  <si>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</si>
  <si>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</si>
  <si>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</si>
  <si>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</si>
  <si>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</si>
  <si>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</si>
  <si>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</si>
  <si>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</si>
  <si>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</si>
  <si>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</si>
  <si>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</si>
  <si>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</si>
  <si>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</si>
  <si>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</si>
  <si>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</si>
  <si>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</si>
  <si>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</si>
  <si>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</si>
  <si>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</si>
  <si>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</si>
  <si>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</si>
  <si>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</si>
  <si>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</si>
  <si>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</si>
  <si>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</si>
  <si>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</si>
  <si>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</si>
  <si>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</si>
  <si>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</si>
  <si>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</si>
  <si>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</si>
  <si>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</si>
  <si>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</si>
  <si>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</si>
  <si>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</si>
  <si>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</si>
  <si>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</si>
  <si>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</si>
  <si>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</si>
  <si>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</si>
  <si>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</si>
  <si>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</si>
  <si>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</si>
  <si>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</si>
  <si>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</si>
  <si>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</si>
  <si>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</si>
  <si>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</si>
  <si>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</si>
  <si>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</si>
  <si>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</si>
  <si>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</si>
  <si>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</si>
  <si>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</si>
  <si>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</si>
  <si>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</si>
  <si>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</si>
  <si>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</si>
  <si>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</si>
  <si>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</si>
  <si>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</si>
  <si>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</si>
  <si>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</si>
  <si>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</si>
  <si>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</si>
  <si>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</si>
  <si>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</si>
  <si>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</si>
  <si>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</si>
  <si>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</si>
  <si>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</si>
  <si>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</si>
  <si>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</si>
  <si>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</si>
  <si>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</si>
  <si>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</si>
  <si>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</si>
  <si>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</si>
  <si>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</si>
  <si>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</si>
  <si>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</si>
  <si>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</si>
  <si>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</si>
  <si>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</si>
  <si>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</si>
  <si>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</si>
  <si>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</si>
  <si>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</si>
  <si>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</si>
  <si>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</si>
  <si>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</si>
  <si>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</si>
  <si>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</si>
  <si>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</si>
  <si>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</si>
  <si>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</si>
  <si>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</si>
  <si>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</si>
  <si>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</si>
  <si>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</si>
  <si>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</si>
  <si>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</si>
  <si>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</si>
  <si>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</si>
  <si>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</si>
  <si>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</si>
  <si>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</si>
  <si>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</si>
  <si>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</si>
  <si>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</si>
  <si>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</si>
  <si>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</si>
  <si>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</si>
  <si>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</si>
  <si>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</si>
  <si>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</si>
  <si>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</si>
  <si>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</si>
  <si>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</si>
  <si>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</si>
  <si>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</si>
  <si>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</si>
  <si>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</si>
  <si>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</si>
  <si>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</si>
  <si>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</si>
  <si>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</si>
  <si>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</si>
  <si>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</si>
  <si>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</si>
  <si>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</si>
  <si>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</si>
  <si>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</si>
  <si>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</si>
  <si>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</si>
  <si>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</si>
  <si>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</si>
  <si>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</si>
  <si>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</si>
  <si>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</si>
  <si>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</si>
  <si>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</si>
  <si>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</si>
  <si>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</si>
  <si>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</si>
  <si>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</si>
  <si>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</si>
  <si>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</si>
  <si>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</si>
  <si>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</si>
  <si>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</si>
  <si>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</si>
  <si>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</si>
  <si>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</si>
  <si>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</si>
  <si>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</si>
  <si>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</si>
  <si>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</si>
  <si>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</si>
  <si>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</si>
  <si>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</si>
  <si>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</si>
  <si>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</si>
  <si>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</si>
  <si>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</si>
  <si>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</si>
  <si>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</si>
  <si>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</si>
  <si>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</si>
  <si>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</si>
  <si>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</si>
  <si>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</si>
  <si>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</si>
  <si>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</si>
  <si>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</si>
  <si>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</si>
  <si>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</si>
  <si>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</si>
  <si>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</si>
  <si>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</si>
  <si>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</si>
  <si>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</si>
  <si>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</si>
  <si>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</si>
  <si>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</si>
  <si>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</si>
  <si>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</si>
  <si>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</si>
  <si>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</si>
  <si>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</si>
  <si>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</si>
  <si>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</si>
  <si>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</si>
  <si>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</si>
  <si>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</si>
  <si>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</si>
  <si>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</si>
  <si>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</si>
  <si>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</si>
  <si>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</si>
  <si>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</si>
  <si>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</si>
  <si>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</si>
  <si>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</si>
  <si>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</si>
  <si>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</si>
  <si>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</si>
  <si>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</si>
  <si>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</si>
  <si>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</si>
  <si>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</si>
  <si>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</si>
  <si>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</si>
  <si>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</si>
  <si>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</si>
  <si>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</si>
  <si>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</si>
  <si>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</si>
  <si>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</si>
  <si>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</si>
  <si>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</si>
  <si>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</si>
  <si>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</si>
  <si>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</si>
  <si>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</si>
  <si>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</si>
  <si>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</si>
  <si>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</si>
  <si>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</si>
  <si>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</si>
  <si>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</si>
  <si>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</si>
  <si>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</si>
  <si>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</si>
  <si>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</si>
  <si>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</si>
  <si>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</si>
  <si>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</si>
  <si>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</si>
  <si>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</si>
  <si>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</si>
  <si>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</si>
  <si>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</si>
  <si>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</si>
  <si>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</si>
  <si>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</si>
  <si>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</si>
  <si>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</si>
  <si>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</si>
  <si>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</si>
  <si>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</si>
  <si>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</si>
  <si>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</si>
  <si>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</si>
  <si>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</si>
  <si>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</si>
  <si>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</si>
  <si>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</si>
  <si>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</si>
  <si>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</si>
  <si>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</si>
  <si>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</si>
  <si>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</si>
  <si>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</si>
  <si>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</si>
  <si>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</si>
  <si>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</si>
  <si>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</si>
  <si>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</si>
  <si>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</si>
  <si>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</si>
  <si>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</si>
  <si>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</si>
  <si>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</si>
  <si>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</si>
  <si>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</si>
  <si>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</si>
  <si>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</si>
  <si>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</si>
  <si>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</si>
  <si>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</si>
  <si>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</si>
  <si>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</si>
  <si>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</si>
  <si>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</si>
  <si>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</si>
  <si>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</si>
  <si>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</si>
  <si>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</si>
  <si>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</si>
  <si>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</si>
  <si>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</si>
  <si>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</si>
  <si>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</si>
  <si>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</si>
  <si>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</si>
  <si>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</si>
  <si>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</si>
  <si>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</si>
  <si>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</si>
  <si>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</si>
  <si>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</si>
  <si>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</si>
  <si>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</si>
  <si>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</si>
  <si>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</si>
  <si>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</si>
  <si>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</si>
  <si>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</si>
  <si>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</si>
  <si>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</si>
  <si>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</si>
  <si>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</si>
  <si>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</si>
  <si>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</si>
  <si>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</si>
  <si>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</si>
  <si>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</si>
  <si>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</si>
  <si>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</si>
  <si>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</si>
  <si>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</si>
  <si>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</si>
  <si>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</si>
  <si>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</si>
  <si>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</si>
  <si>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</si>
  <si>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</si>
  <si>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</si>
  <si>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</si>
  <si>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</si>
  <si>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7006.17;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</si>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</sst>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50BB292-65E4-4C28-9482-C43A09D4E85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51</v>
          </cell>
        </row>
        <row r="68">
          <cell r="B68" t="str">
            <v>Greek alone</v>
          </cell>
          <cell r="D68">
            <v>0</v>
          </cell>
        </row>
        <row r="69">
          <cell r="B69" t="str">
            <v>Hungarian alone</v>
          </cell>
          <cell r="D69">
            <v>0</v>
          </cell>
        </row>
        <row r="70">
          <cell r="B70" t="str">
            <v>Icelandic alone</v>
          </cell>
          <cell r="D70">
            <v>0</v>
          </cell>
        </row>
        <row r="71">
          <cell r="B71" t="str">
            <v>Irish alone</v>
          </cell>
          <cell r="D71">
            <v>27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80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39</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262</v>
          </cell>
        </row>
        <row r="145">
          <cell r="B145" t="str">
            <v>White alone or in combination with one or more other races</v>
          </cell>
          <cell r="D145" t="e">
            <v>#N/A</v>
          </cell>
        </row>
        <row r="146">
          <cell r="B146" t="str">
            <v>European alone or in any combination*</v>
          </cell>
          <cell r="D146">
            <v>653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35</v>
          </cell>
        </row>
        <row r="173">
          <cell r="B173" t="str">
            <v>Frisian alone or in any combination</v>
          </cell>
          <cell r="D173">
            <v>0</v>
          </cell>
        </row>
        <row r="174">
          <cell r="B174" t="str">
            <v>Georgian alone or in any combination</v>
          </cell>
          <cell r="D174">
            <v>0</v>
          </cell>
        </row>
        <row r="175">
          <cell r="B175" t="str">
            <v>German alone or in any combination</v>
          </cell>
          <cell r="D175">
            <v>162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142</v>
          </cell>
        </row>
        <row r="180">
          <cell r="B180" t="str">
            <v>Italian alone or in any combination</v>
          </cell>
          <cell r="D180">
            <v>68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55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354</v>
          </cell>
        </row>
        <row r="253">
          <cell r="B253" t="str">
            <v>Black or African American alone</v>
          </cell>
          <cell r="D253" t="e">
            <v>#N/A</v>
          </cell>
        </row>
        <row r="254">
          <cell r="B254" t="str">
            <v>African American alone</v>
          </cell>
          <cell r="D254">
            <v>48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53</v>
          </cell>
        </row>
        <row r="319">
          <cell r="B319" t="str">
            <v>Black or African American alone or in combination with one or more other races</v>
          </cell>
          <cell r="D319" t="e">
            <v>#N/A</v>
          </cell>
        </row>
        <row r="320">
          <cell r="B320" t="str">
            <v>African American alone or in any combination</v>
          </cell>
          <cell r="D320">
            <v>57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59</v>
          </cell>
        </row>
        <row r="385">
          <cell r="B385" t="str">
            <v>American Indian and Alaska Native alone</v>
          </cell>
          <cell r="D385">
            <v>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22</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813</v>
          </cell>
        </row>
        <row r="2779">
          <cell r="B2779" t="str">
            <v>Chinese, except Taiwanese alone</v>
          </cell>
          <cell r="D2779">
            <v>600</v>
          </cell>
        </row>
        <row r="2780">
          <cell r="B2780" t="str">
            <v>Hmong alone</v>
          </cell>
          <cell r="D2780">
            <v>0</v>
          </cell>
        </row>
        <row r="2781">
          <cell r="B2781" t="str">
            <v>Japanese alone</v>
          </cell>
          <cell r="D2781">
            <v>0</v>
          </cell>
        </row>
        <row r="2782">
          <cell r="B2782" t="str">
            <v>Korean alone</v>
          </cell>
          <cell r="D2782">
            <v>153</v>
          </cell>
        </row>
        <row r="2783">
          <cell r="B2783" t="str">
            <v>Mongolian alone</v>
          </cell>
          <cell r="D2783">
            <v>0</v>
          </cell>
        </row>
        <row r="2784">
          <cell r="B2784" t="str">
            <v>Taiwanese alone</v>
          </cell>
          <cell r="D2784">
            <v>52</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301</v>
          </cell>
        </row>
        <row r="2795">
          <cell r="B2795" t="str">
            <v>Asian Indian alone</v>
          </cell>
          <cell r="D2795">
            <v>274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824</v>
          </cell>
        </row>
        <row r="2832">
          <cell r="B2832" t="str">
            <v>Chinese, except Taiwanese alone or in any combination</v>
          </cell>
          <cell r="D2832">
            <v>655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161</v>
          </cell>
        </row>
        <row r="2836">
          <cell r="B2836" t="str">
            <v>Mongolian alone or in any combination</v>
          </cell>
          <cell r="D2836">
            <v>0</v>
          </cell>
        </row>
        <row r="2837">
          <cell r="B2837" t="str">
            <v>Taiwanese alone or in any combination</v>
          </cell>
          <cell r="D2837">
            <v>58</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333</v>
          </cell>
        </row>
        <row r="2848">
          <cell r="B2848" t="str">
            <v>Asian Indian alone or in any combination</v>
          </cell>
          <cell r="D2848">
            <v>274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D14D-5EE5-4FFD-A076-29F9343A4FC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506</v>
      </c>
      <c r="C5" s="10" t="s">
        <v>5</v>
      </c>
      <c r="D5" s="11">
        <v>653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58</v>
      </c>
      <c r="C27" s="10" t="s">
        <v>49</v>
      </c>
      <c r="D27" s="18">
        <v>186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51</v>
      </c>
      <c r="C34" s="14" t="s">
        <v>63</v>
      </c>
      <c r="D34" s="15">
        <v>162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v>
      </c>
      <c r="C38" s="14" t="s">
        <v>71</v>
      </c>
      <c r="D38" s="15">
        <v>142</v>
      </c>
      <c r="E38" s="16" t="e">
        <f>VLOOKUP($D38,'[1]Profile_Cnty Export'!$B$2:$D$3010,3,FALSE)</f>
        <v>#N/A</v>
      </c>
    </row>
    <row r="39" spans="1:5" x14ac:dyDescent="0.25">
      <c r="A39" t="s">
        <v>72</v>
      </c>
      <c r="B39" s="17">
        <v>0</v>
      </c>
      <c r="C39" s="10" t="s">
        <v>73</v>
      </c>
      <c r="D39" s="18">
        <v>68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0</v>
      </c>
      <c r="C54" s="14" t="s">
        <v>103</v>
      </c>
      <c r="D54" s="15">
        <v>55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80</v>
      </c>
      <c r="C58" s="14" t="s">
        <v>111</v>
      </c>
      <c r="D58" s="15">
        <v>124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39</v>
      </c>
      <c r="C82" s="14" t="s">
        <v>159</v>
      </c>
      <c r="D82" s="15">
        <v>56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276</v>
      </c>
      <c r="C101" s="10" t="s">
        <v>197</v>
      </c>
      <c r="D101" s="11">
        <v>326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262</v>
      </c>
      <c r="C111" s="20" t="s">
        <v>217</v>
      </c>
      <c r="D111" s="21">
        <v>354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v>
      </c>
      <c r="C114" s="10" t="s">
        <v>221</v>
      </c>
      <c r="D114" s="24">
        <v>57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v>
      </c>
      <c r="C178" s="20" t="s">
        <v>349</v>
      </c>
      <c r="D178" s="30">
        <v>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22</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813</v>
      </c>
      <c r="C1378" s="10" t="s">
        <v>2745</v>
      </c>
      <c r="D1378" s="11">
        <v>824</v>
      </c>
      <c r="E1378" s="12" t="e">
        <f>VLOOKUP($D1378,'[1]Profile_Cnty Export'!$B$2:$D$3010,3,FALSE)</f>
        <v>#N/A</v>
      </c>
    </row>
    <row r="1379" spans="1:5" x14ac:dyDescent="0.25">
      <c r="A1379" t="s">
        <v>2746</v>
      </c>
      <c r="B1379" s="13">
        <v>600</v>
      </c>
      <c r="C1379" s="14" t="s">
        <v>2747</v>
      </c>
      <c r="D1379" s="15">
        <v>655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153</v>
      </c>
      <c r="C1382" s="10" t="s">
        <v>2753</v>
      </c>
      <c r="D1382" s="18">
        <v>161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52</v>
      </c>
      <c r="C1384" s="10" t="s">
        <v>2757</v>
      </c>
      <c r="D1384" s="18">
        <v>58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301</v>
      </c>
      <c r="C1394" s="10" t="s">
        <v>2777</v>
      </c>
      <c r="D1394" s="11">
        <v>333</v>
      </c>
      <c r="E1394" s="12" t="e">
        <f>VLOOKUP($D1394,'[1]Profile_Cnty Export'!$B$2:$D$3010,3,FALSE)</f>
        <v>#N/A</v>
      </c>
    </row>
    <row r="1395" spans="1:5" x14ac:dyDescent="0.25">
      <c r="A1395" t="s">
        <v>2778</v>
      </c>
      <c r="B1395" s="13">
        <v>274</v>
      </c>
      <c r="C1395" s="14" t="s">
        <v>2779</v>
      </c>
      <c r="D1395" s="15">
        <v>274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62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F0C117-7798-4A93-A206-A52D5BBFB010}"/>
</file>

<file path=customXml/itemProps2.xml><?xml version="1.0" encoding="utf-8"?>
<ds:datastoreItem xmlns:ds="http://schemas.openxmlformats.org/officeDocument/2006/customXml" ds:itemID="{E66B020F-E9B9-4E32-9B41-1DEA34352040}"/>
</file>

<file path=customXml/itemProps3.xml><?xml version="1.0" encoding="utf-8"?>
<ds:datastoreItem xmlns:ds="http://schemas.openxmlformats.org/officeDocument/2006/customXml" ds:itemID="{E0436E21-570B-42BD-9BB0-26FAD41B44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2023-09-27T12:15:12Z</dcterms:created>
  <dcterms:modified xsi:type="dcterms:W3CDTF">2023-09-27T12:15:15Z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