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74AC074E-4F96-4B8A-88C5-99A9DD1C393C}" xr6:coauthVersionLast="47" xr6:coauthVersionMax="47" xr10:uidLastSave="{00000000-0000-0000-0000-000000000000}"/>
  <bookViews>
    <workbookView xWindow="28680" yWindow="-120" windowWidth="29040" windowHeight="15840" xr2:uid="{6A130263-3FA9-4DD5-8BFC-C45BE6A90E77}"/>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<sst xmlns="http://schemas.openxmlformats.org/spreadsheetml/2006/main" count="3037" uniqueCount="3020">
  <si>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</si>
  <si>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</si>
  <si>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</si>
  <si>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</si>
  <si>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</si>
  <si>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</si>
  <si>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</si>
  <si>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</si>
  <si>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</si>
  <si>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</si>
  <si>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</si>
  <si>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</si>
  <si>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</si>
  <si>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</si>
  <si>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</si>
  <si>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</si>
  <si>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</si>
  <si>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</si>
  <si>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</si>
  <si>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</si>
  <si>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</si>
  <si>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</si>
  <si>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</si>
  <si>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</si>
  <si>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</si>
  <si>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</si>
  <si>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</si>
  <si>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</si>
  <si>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</si>
  <si>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</si>
  <si>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</si>
  <si>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</si>
  <si>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</si>
  <si>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</si>
  <si>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</si>
  <si>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</si>
  <si>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</si>
  <si>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</si>
  <si>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</si>
  <si>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</si>
  <si>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</si>
  <si>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</si>
  <si>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</si>
  <si>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</si>
  <si>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</si>
  <si>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</si>
  <si>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</si>
  <si>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</si>
  <si>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</si>
  <si>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</si>
  <si>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</si>
  <si>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</si>
  <si>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</si>
  <si>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</si>
  <si>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</si>
  <si>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</si>
  <si>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</si>
  <si>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</si>
  <si>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</si>
  <si>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</si>
  <si>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</si>
  <si>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</si>
  <si>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</si>
  <si>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</si>
  <si>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</si>
  <si>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</si>
  <si>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</si>
  <si>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</si>
  <si>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</si>
  <si>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</si>
  <si>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</si>
  <si>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</si>
  <si>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</si>
  <si>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</si>
  <si>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</si>
  <si>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</si>
  <si>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</si>
  <si>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</si>
  <si>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</si>
  <si>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</si>
  <si>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</si>
  <si>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</si>
  <si>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</si>
  <si>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</si>
  <si>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</si>
  <si>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</si>
  <si>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</si>
  <si>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</si>
  <si>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</si>
  <si>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</si>
  <si>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</si>
  <si>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</si>
  <si>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</si>
  <si>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</si>
  <si>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</si>
  <si>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</si>
  <si>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</si>
  <si>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</si>
  <si>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</si>
  <si>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</si>
  <si>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</si>
  <si>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</si>
  <si>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</si>
  <si>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</si>
  <si>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</si>
  <si>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</si>
  <si>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</si>
  <si>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</si>
  <si>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</si>
  <si>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</si>
  <si>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</si>
  <si>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</si>
  <si>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</si>
  <si>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</si>
  <si>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</si>
  <si>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</si>
  <si>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</si>
  <si>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</si>
  <si>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</si>
  <si>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</si>
  <si>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</si>
  <si>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</si>
  <si>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</si>
  <si>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</si>
  <si>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</si>
  <si>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</si>
  <si>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</si>
  <si>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</si>
  <si>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</si>
  <si>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</si>
  <si>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</si>
  <si>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</si>
  <si>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</si>
  <si>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</si>
  <si>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</si>
  <si>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</si>
  <si>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</si>
  <si>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</si>
  <si>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</si>
  <si>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</si>
  <si>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</si>
  <si>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</si>
  <si>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</si>
  <si>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</si>
  <si>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</si>
  <si>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</si>
  <si>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</si>
  <si>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</si>
  <si>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</si>
  <si>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</si>
  <si>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</si>
  <si>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</si>
  <si>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</si>
  <si>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</si>
  <si>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</si>
  <si>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</si>
  <si>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</si>
  <si>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</si>
  <si>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</si>
  <si>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</si>
  <si>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</si>
  <si>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</si>
  <si>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</si>
  <si>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</si>
  <si>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</si>
  <si>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</si>
  <si>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</si>
  <si>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</si>
  <si>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</si>
  <si>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</si>
  <si>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</si>
  <si>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</si>
  <si>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</si>
  <si>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</si>
  <si>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</si>
  <si>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</si>
  <si>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</si>
  <si>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</si>
  <si>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</si>
  <si>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</si>
  <si>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</si>
  <si>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</si>
  <si>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</si>
  <si>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</si>
  <si>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</si>
  <si>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</si>
  <si>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</si>
  <si>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</si>
  <si>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</si>
  <si>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</si>
  <si>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</si>
  <si>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</si>
  <si>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</si>
  <si>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</si>
  <si>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</si>
  <si>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</si>
  <si>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</si>
  <si>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</si>
  <si>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</si>
  <si>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</si>
  <si>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</si>
  <si>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</si>
  <si>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</si>
  <si>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</si>
  <si>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</si>
  <si>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</si>
  <si>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</si>
  <si>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</si>
  <si>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</si>
  <si>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</si>
  <si>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</si>
  <si>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</si>
  <si>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</si>
  <si>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</si>
  <si>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</si>
  <si>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</si>
  <si>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</si>
  <si>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</si>
  <si>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</si>
  <si>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</si>
  <si>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</si>
  <si>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</si>
  <si>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</si>
  <si>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</si>
  <si>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</si>
  <si>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</si>
  <si>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</si>
  <si>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</si>
  <si>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</si>
  <si>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</si>
  <si>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</si>
  <si>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</si>
  <si>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</si>
  <si>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</si>
  <si>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</si>
  <si>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</si>
  <si>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</si>
  <si>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</si>
  <si>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</si>
  <si>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</si>
  <si>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</si>
  <si>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</si>
  <si>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</si>
  <si>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</si>
  <si>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</si>
  <si>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</si>
  <si>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</si>
  <si>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</si>
  <si>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</si>
  <si>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</si>
  <si>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</si>
  <si>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</si>
  <si>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</si>
  <si>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</si>
  <si>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</si>
  <si>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</si>
  <si>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</si>
  <si>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</si>
  <si>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</si>
  <si>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</si>
  <si>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</si>
  <si>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</si>
  <si>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</si>
  <si>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</si>
  <si>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</si>
  <si>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</si>
  <si>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</si>
  <si>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</si>
  <si>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</si>
  <si>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</si>
  <si>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</si>
  <si>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</si>
  <si>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</si>
  <si>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</si>
  <si>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</si>
  <si>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</si>
  <si>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</si>
  <si>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</si>
  <si>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</si>
  <si>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</si>
  <si>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</si>
  <si>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</si>
  <si>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</si>
  <si>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</si>
  <si>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</si>
  <si>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</si>
  <si>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</si>
  <si>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</si>
  <si>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</si>
  <si>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</si>
  <si>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</si>
  <si>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</si>
  <si>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</si>
  <si>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</si>
  <si>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</si>
  <si>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</si>
  <si>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</si>
  <si>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</si>
  <si>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</si>
  <si>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</si>
  <si>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</si>
  <si>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</si>
  <si>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</si>
  <si>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</si>
  <si>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</si>
  <si>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</si>
  <si>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</si>
  <si>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</si>
  <si>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</si>
  <si>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</si>
  <si>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</si>
  <si>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</si>
  <si>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</si>
  <si>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</si>
  <si>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</si>
  <si>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</si>
  <si>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</si>
  <si>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</si>
  <si>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</si>
  <si>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</si>
  <si>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</si>
  <si>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</si>
  <si>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</si>
  <si>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</si>
  <si>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</si>
  <si>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</si>
  <si>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</si>
  <si>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</si>
  <si>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</si>
  <si>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</si>
  <si>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</si>
  <si>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</si>
  <si>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</si>
  <si>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</si>
  <si>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</si>
  <si>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</si>
  <si>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</si>
  <si>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</si>
  <si>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</si>
  <si>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</si>
  <si>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</si>
  <si>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</si>
  <si>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</si>
  <si>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</si>
  <si>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</si>
  <si>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</si>
  <si>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</si>
  <si>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</si>
  <si>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</si>
  <si>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</si>
  <si>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</si>
  <si>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</si>
  <si>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</si>
  <si>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</si>
  <si>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</si>
  <si>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</si>
  <si>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</si>
  <si>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</si>
  <si>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</si>
  <si>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</si>
  <si>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</si>
  <si>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</si>
  <si>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</si>
  <si>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</si>
  <si>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</si>
  <si>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</si>
  <si>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</si>
  <si>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</si>
  <si>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</si>
  <si>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</si>
  <si>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</si>
  <si>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</si>
  <si>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</si>
  <si>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</si>
  <si>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</si>
  <si>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</si>
  <si>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</si>
  <si>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</si>
  <si>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</si>
  <si>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</si>
  <si>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</si>
  <si>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</si>
  <si>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</si>
  <si>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</si>
  <si>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</si>
  <si>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</si>
  <si>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</si>
  <si>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</si>
  <si>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</si>
  <si>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</si>
  <si>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</si>
  <si>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</si>
  <si>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</si>
  <si>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</si>
  <si>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</si>
  <si>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</si>
  <si>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</si>
  <si>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</si>
  <si>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</si>
  <si>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</si>
  <si>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</si>
  <si>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</si>
  <si>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</si>
  <si>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</si>
  <si>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</si>
  <si>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</si>
  <si>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</si>
  <si>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</si>
  <si>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</si>
  <si>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</si>
  <si>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</si>
  <si>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</si>
  <si>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</si>
  <si>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</si>
  <si>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</si>
  <si>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</si>
  <si>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</si>
  <si>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</si>
  <si>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</si>
  <si>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</si>
  <si>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</si>
  <si>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</si>
  <si>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</si>
  <si>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</si>
  <si>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</si>
  <si>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</si>
  <si>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</si>
  <si>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</si>
  <si>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</si>
  <si>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</si>
  <si>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</si>
  <si>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</si>
  <si>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</si>
  <si>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</si>
  <si>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</si>
  <si>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</si>
  <si>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</si>
  <si>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</si>
  <si>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</si>
  <si>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</si>
  <si>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</si>
  <si>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</si>
  <si>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</si>
  <si>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</si>
  <si>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</si>
  <si>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</si>
  <si>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</si>
  <si>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</si>
  <si>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</si>
  <si>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</si>
  <si>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</si>
  <si>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</si>
  <si>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</si>
  <si>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</si>
  <si>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</si>
  <si>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</si>
  <si>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</si>
  <si>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</si>
  <si>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</si>
  <si>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</si>
  <si>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</si>
  <si>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</si>
  <si>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</si>
  <si>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</si>
  <si>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</si>
  <si>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</si>
  <si>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</si>
  <si>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</si>
  <si>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</si>
  <si>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</si>
  <si>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</si>
  <si>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</si>
  <si>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</si>
  <si>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</si>
  <si>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</si>
  <si>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</si>
  <si>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</si>
  <si>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</si>
  <si>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</si>
  <si>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</si>
  <si>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</si>
  <si>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</si>
  <si>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</si>
  <si>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</si>
  <si>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</si>
  <si>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</si>
  <si>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</si>
  <si>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</si>
  <si>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</si>
  <si>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</si>
  <si>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</si>
  <si>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</si>
  <si>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</si>
  <si>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</si>
  <si>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</si>
  <si>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</si>
  <si>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</si>
  <si>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</si>
  <si>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</si>
  <si>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</si>
  <si>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</si>
  <si>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</si>
  <si>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</si>
  <si>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</si>
  <si>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</si>
  <si>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</si>
  <si>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</si>
  <si>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</si>
  <si>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</si>
  <si>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</si>
  <si>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</si>
  <si>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</si>
  <si>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</si>
  <si>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</si>
  <si>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</si>
  <si>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</si>
  <si>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</si>
  <si>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</si>
  <si>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</si>
  <si>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</si>
  <si>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</si>
  <si>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</si>
  <si>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</si>
  <si>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</si>
  <si>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</si>
  <si>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</si>
  <si>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</si>
  <si>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</si>
  <si>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</si>
  <si>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</si>
  <si>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</si>
  <si>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</si>
  <si>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</si>
  <si>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</si>
  <si>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</si>
  <si>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</si>
  <si>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</si>
  <si>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</si>
  <si>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</si>
  <si>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</si>
  <si>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</si>
  <si>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</si>
  <si>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</si>
  <si>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</si>
  <si>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</si>
  <si>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</si>
  <si>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</si>
  <si>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</si>
  <si>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</si>
  <si>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</si>
  <si>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</si>
  <si>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</si>
  <si>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</si>
  <si>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</si>
  <si>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</si>
  <si>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</si>
  <si>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</si>
  <si>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</si>
  <si>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</si>
  <si>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</si>
  <si>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</si>
  <si>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</si>
  <si>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</si>
  <si>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</si>
  <si>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</si>
  <si>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</si>
  <si>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</si>
  <si>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</si>
  <si>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</si>
  <si>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</si>
  <si>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</si>
  <si>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</si>
  <si>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</si>
  <si>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</si>
  <si>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</si>
  <si>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</si>
  <si>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</si>
  <si>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</si>
  <si>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</si>
  <si>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</si>
  <si>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</si>
  <si>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</si>
  <si>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</si>
  <si>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</si>
  <si>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</si>
  <si>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</si>
  <si>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</si>
  <si>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</si>
  <si>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</si>
  <si>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</si>
  <si>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</si>
  <si>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</si>
  <si>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</si>
  <si>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</si>
  <si>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</si>
  <si>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</si>
  <si>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</si>
  <si>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</si>
  <si>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</si>
  <si>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</si>
  <si>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</si>
  <si>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</si>
  <si>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</si>
  <si>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</si>
  <si>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</si>
  <si>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</si>
  <si>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</si>
  <si>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</si>
  <si>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</si>
  <si>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</si>
  <si>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</si>
  <si>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</si>
  <si>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</si>
  <si>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</si>
  <si>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</si>
  <si>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</si>
  <si>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</si>
  <si>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</si>
  <si>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</si>
  <si>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</si>
  <si>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</si>
  <si>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</si>
  <si>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</si>
  <si>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</si>
  <si>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</si>
  <si>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</si>
  <si>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</si>
  <si>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</si>
  <si>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</si>
  <si>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</si>
  <si>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</si>
  <si>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</si>
  <si>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</si>
  <si>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</si>
  <si>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</si>
  <si>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</si>
  <si>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</si>
  <si>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</si>
  <si>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</si>
  <si>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</si>
  <si>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</si>
  <si>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</si>
  <si>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</si>
  <si>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</si>
  <si>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</si>
  <si>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</si>
  <si>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</si>
  <si>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</si>
  <si>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</si>
  <si>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</si>
  <si>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</si>
  <si>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</si>
  <si>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</si>
  <si>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</si>
  <si>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</si>
  <si>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</si>
  <si>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</si>
  <si>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</si>
  <si>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</si>
  <si>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</si>
  <si>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</si>
  <si>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</si>
  <si>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</si>
  <si>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</si>
  <si>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</si>
  <si>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</si>
  <si>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</si>
  <si>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</si>
  <si>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</si>
  <si>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</si>
  <si>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</si>
  <si>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</si>
  <si>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</si>
  <si>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</si>
  <si>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</si>
  <si>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</si>
  <si>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</si>
  <si>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</si>
  <si>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</si>
  <si>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</si>
  <si>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</si>
  <si>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</si>
  <si>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</si>
  <si>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</si>
  <si>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</si>
  <si>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</si>
  <si>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</si>
  <si>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</si>
  <si>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</si>
  <si>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</si>
  <si>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</si>
  <si>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</si>
  <si>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</si>
  <si>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</si>
  <si>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</si>
  <si>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</si>
  <si>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</si>
  <si>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</si>
  <si>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</si>
  <si>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</si>
  <si>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</si>
  <si>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</si>
  <si>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</si>
  <si>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</si>
  <si>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</si>
  <si>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</si>
  <si>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</si>
  <si>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</si>
  <si>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</si>
  <si>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</si>
  <si>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</si>
  <si>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</si>
  <si>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</si>
  <si>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</si>
  <si>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</si>
  <si>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</si>
  <si>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</si>
  <si>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</si>
  <si>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</si>
  <si>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</si>
  <si>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</si>
  <si>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</si>
  <si>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</si>
  <si>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</si>
  <si>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</si>
  <si>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</si>
  <si>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</si>
  <si>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</si>
  <si>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</si>
  <si>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</si>
  <si>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</si>
  <si>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</si>
  <si>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</si>
  <si>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</si>
  <si>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</si>
  <si>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</si>
  <si>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</si>
  <si>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</si>
  <si>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</si>
  <si>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</si>
  <si>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</si>
  <si>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</si>
  <si>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</si>
  <si>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</si>
  <si>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</si>
  <si>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</si>
  <si>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</si>
  <si>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</si>
  <si>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</si>
  <si>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</si>
  <si>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</si>
  <si>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</si>
  <si>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</si>
  <si>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</si>
  <si>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</si>
  <si>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</si>
  <si>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</si>
  <si>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</si>
  <si>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</si>
  <si>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</si>
  <si>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</si>
  <si>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</si>
  <si>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</si>
  <si>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</si>
  <si>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</si>
  <si>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</si>
  <si>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</si>
  <si>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</si>
  <si>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</si>
  <si>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</si>
  <si>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</si>
  <si>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</si>
  <si>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</si>
  <si>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</si>
  <si>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</si>
  <si>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</si>
  <si>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</si>
  <si>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</si>
  <si>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</si>
  <si>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</si>
  <si>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</si>
  <si>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</si>
  <si>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</si>
  <si>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</si>
  <si>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</si>
  <si>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</si>
  <si>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</si>
  <si>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</si>
  <si>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</si>
  <si>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</si>
  <si>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</si>
  <si>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</si>
  <si>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</si>
  <si>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</si>
  <si>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</si>
  <si>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</si>
  <si>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</si>
  <si>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</si>
  <si>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</si>
  <si>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</si>
  <si>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</si>
  <si>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</si>
  <si>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</si>
  <si>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</si>
  <si>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</si>
  <si>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</si>
  <si>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</si>
  <si>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</si>
  <si>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</si>
  <si>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</si>
  <si>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</si>
  <si>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</si>
  <si>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</si>
  <si>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</si>
  <si>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</si>
  <si>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</si>
  <si>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</si>
  <si>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</si>
  <si>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</si>
  <si>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</si>
  <si>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</si>
  <si>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</si>
  <si>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</si>
  <si>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</si>
  <si>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</si>
  <si>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</si>
  <si>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</si>
  <si>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</si>
  <si>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</si>
  <si>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</si>
  <si>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</si>
  <si>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</si>
  <si>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</si>
  <si>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</si>
  <si>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</si>
  <si>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</si>
  <si>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</si>
  <si>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</si>
  <si>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</si>
  <si>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</si>
  <si>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</si>
  <si>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</si>
  <si>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</si>
  <si>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</si>
  <si>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</si>
  <si>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</si>
  <si>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</si>
  <si>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</si>
  <si>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</si>
  <si>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</si>
  <si>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</si>
  <si>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</si>
  <si>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</si>
  <si>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</si>
  <si>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</si>
  <si>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</si>
  <si>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</si>
  <si>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</si>
  <si>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</si>
  <si>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</si>
  <si>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</si>
  <si>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</si>
  <si>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</si>
  <si>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</si>
  <si>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</si>
  <si>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</si>
  <si>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</si>
  <si>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</si>
  <si>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</si>
  <si>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</si>
  <si>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</si>
  <si>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</si>
  <si>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</si>
  <si>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</si>
  <si>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</si>
  <si>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</si>
  <si>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</si>
  <si>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</si>
  <si>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</si>
  <si>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</si>
  <si>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</si>
  <si>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</si>
  <si>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</si>
  <si>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</si>
  <si>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</si>
  <si>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</si>
  <si>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</si>
  <si>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</si>
  <si>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</si>
  <si>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</si>
  <si>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</si>
  <si>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</si>
  <si>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</si>
  <si>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</si>
  <si>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</si>
  <si>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</si>
  <si>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</si>
  <si>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</si>
  <si>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</si>
  <si>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</si>
  <si>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</si>
  <si>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</si>
  <si>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</si>
  <si>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</si>
  <si>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</si>
  <si>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</si>
  <si>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</si>
  <si>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</si>
  <si>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</si>
  <si>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</si>
  <si>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</si>
  <si>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</si>
  <si>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</si>
  <si>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</si>
  <si>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</si>
  <si>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</si>
  <si>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</si>
  <si>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</si>
  <si>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</si>
  <si>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</si>
  <si>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</si>
  <si>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</si>
  <si>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</si>
  <si>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</si>
  <si>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</si>
  <si>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</si>
  <si>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</si>
  <si>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</si>
  <si>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</si>
  <si>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</si>
  <si>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</si>
  <si>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</si>
  <si>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</si>
  <si>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</si>
  <si>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</si>
  <si>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</si>
  <si>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</si>
  <si>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</si>
  <si>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</si>
  <si>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</si>
  <si>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</si>
  <si>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</si>
  <si>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</si>
  <si>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</si>
  <si>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</si>
  <si>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</si>
  <si>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</si>
  <si>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</si>
  <si>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</si>
  <si>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</si>
  <si>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</si>
  <si>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</si>
  <si>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</si>
  <si>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</si>
  <si>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</si>
  <si>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</si>
  <si>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</si>
  <si>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</si>
  <si>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</si>
  <si>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</si>
  <si>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</si>
  <si>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</si>
  <si>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</si>
  <si>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</si>
  <si>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</si>
  <si>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</si>
  <si>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</si>
  <si>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</si>
  <si>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</si>
  <si>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</si>
  <si>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</si>
  <si>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</si>
  <si>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</si>
  <si>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</si>
  <si>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</si>
  <si>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</si>
  <si>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</si>
  <si>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</si>
  <si>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</si>
  <si>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</si>
  <si>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</si>
  <si>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</si>
  <si>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</si>
  <si>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</si>
  <si>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</si>
  <si>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</si>
  <si>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</si>
  <si>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</si>
  <si>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</si>
  <si>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</si>
  <si>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</si>
  <si>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</si>
  <si>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</si>
  <si>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</si>
  <si>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</si>
  <si>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</si>
  <si>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</si>
  <si>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</si>
  <si>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</si>
  <si>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</si>
  <si>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</si>
  <si>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</si>
  <si>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</si>
  <si>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</si>
  <si>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</si>
  <si>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</si>
  <si>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</si>
  <si>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</si>
  <si>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</si>
  <si>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</si>
  <si>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</si>
  <si>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</si>
  <si>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</si>
  <si>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</si>
  <si>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</si>
  <si>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</si>
  <si>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</si>
  <si>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</si>
  <si>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</si>
  <si>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</si>
  <si>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</si>
  <si>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</si>
  <si>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</si>
  <si>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</si>
  <si>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</si>
  <si>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</si>
  <si>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</si>
  <si>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</si>
  <si>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</si>
  <si>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</si>
  <si>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</si>
  <si>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</si>
  <si>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</si>
  <si>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</si>
  <si>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</si>
  <si>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</si>
  <si>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</si>
  <si>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</si>
  <si>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</si>
  <si>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</si>
  <si>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</si>
  <si>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</si>
  <si>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</si>
  <si>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</si>
  <si>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</si>
  <si>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</si>
  <si>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</si>
  <si>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</si>
  <si>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</si>
  <si>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</si>
  <si>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</si>
  <si>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</si>
  <si>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</si>
  <si>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</si>
  <si>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</si>
  <si>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</si>
  <si>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</si>
  <si>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</si>
  <si>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</si>
  <si>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</si>
  <si>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</si>
  <si>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</si>
  <si>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</si>
  <si>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</si>
  <si>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</si>
  <si>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</si>
  <si>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</si>
  <si>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</si>
  <si>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</si>
  <si>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</si>
  <si>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</si>
  <si>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</si>
  <si>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</si>
  <si>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</si>
  <si>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</si>
  <si>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</si>
  <si>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</si>
  <si>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</si>
  <si>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</si>
  <si>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</si>
  <si>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</si>
  <si>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</si>
  <si>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</si>
  <si>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</si>
  <si>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</si>
  <si>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</si>
  <si>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</si>
  <si>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</si>
  <si>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</si>
  <si>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</si>
  <si>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</si>
  <si>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</si>
  <si>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</si>
  <si>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</si>
  <si>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</si>
  <si>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</si>
  <si>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</si>
  <si>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</si>
  <si>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</si>
  <si>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</si>
  <si>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</si>
  <si>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</si>
  <si>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</si>
  <si>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</si>
  <si>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</si>
  <si>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</si>
  <si>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</si>
  <si>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</si>
  <si>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</si>
  <si>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</si>
  <si>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</si>
  <si>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</si>
  <si>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</si>
  <si>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</si>
  <si>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</si>
  <si>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</si>
  <si>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</si>
  <si>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</si>
  <si>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</si>
  <si>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</si>
  <si>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</si>
  <si>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</si>
  <si>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</si>
  <si>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</si>
  <si>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</si>
  <si>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</si>
  <si>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</si>
  <si>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</si>
  <si>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</si>
  <si>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</si>
  <si>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</si>
  <si>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</si>
  <si>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</si>
  <si>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</si>
  <si>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</si>
  <si>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</si>
  <si>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</si>
  <si>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</si>
  <si>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</si>
  <si>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</si>
  <si>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</si>
  <si>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</si>
  <si>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</si>
  <si>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</si>
  <si>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</si>
  <si>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</si>
  <si>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</si>
  <si>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</si>
  <si>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</si>
  <si>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</si>
  <si>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</si>
  <si>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</si>
  <si>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</si>
  <si>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</si>
  <si>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</si>
  <si>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</si>
  <si>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</si>
  <si>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</si>
  <si>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</si>
  <si>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</si>
  <si>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</si>
  <si>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</si>
  <si>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</si>
  <si>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</si>
  <si>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</si>
  <si>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</si>
  <si>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</si>
  <si>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</si>
  <si>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</si>
  <si>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</si>
  <si>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</si>
  <si>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</si>
  <si>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</si>
  <si>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</si>
  <si>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</si>
  <si>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</si>
  <si>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</si>
  <si>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</si>
  <si>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</si>
  <si>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</si>
  <si>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</si>
  <si>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</si>
  <si>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</si>
  <si>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</si>
  <si>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</si>
  <si>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</si>
  <si>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</si>
  <si>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</si>
  <si>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</si>
  <si>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</si>
  <si>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</si>
  <si>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</si>
  <si>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</si>
  <si>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</si>
  <si>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</si>
  <si>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</si>
  <si>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</si>
  <si>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</si>
  <si>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</si>
  <si>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</si>
  <si>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</si>
  <si>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</si>
  <si>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</si>
  <si>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</si>
  <si>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</si>
  <si>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</si>
  <si>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</si>
  <si>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</si>
  <si>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</si>
  <si>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</si>
  <si>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</si>
  <si>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</si>
  <si>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</si>
  <si>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</si>
  <si>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</si>
  <si>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</si>
  <si>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</si>
  <si>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</si>
  <si>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</si>
  <si>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</si>
  <si>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</si>
  <si>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</si>
  <si>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</si>
  <si>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</si>
  <si>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</si>
  <si>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</si>
  <si>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</si>
  <si>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</si>
  <si>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</si>
  <si>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</si>
  <si>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</si>
  <si>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</si>
  <si>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</si>
  <si>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</si>
  <si>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</si>
  <si>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</si>
  <si>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</si>
  <si>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</si>
  <si>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</si>
  <si>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</si>
  <si>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</si>
  <si>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</si>
  <si>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</si>
  <si>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</si>
  <si>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</si>
  <si>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</si>
  <si>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</si>
  <si>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</si>
  <si>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</si>
  <si>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</si>
  <si>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</si>
  <si>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</si>
  <si>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</si>
  <si>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</si>
  <si>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</si>
  <si>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</si>
  <si>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</si>
  <si>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</si>
  <si>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</si>
  <si>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</si>
  <si>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</si>
  <si>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</si>
  <si>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</si>
  <si>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</si>
  <si>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</si>
  <si>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</si>
  <si>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</si>
  <si>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</si>
  <si>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</si>
  <si>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</si>
  <si>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</si>
  <si>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</si>
  <si>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</si>
  <si>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</si>
  <si>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</si>
  <si>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</si>
  <si>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</si>
  <si>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</si>
  <si>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</si>
  <si>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</si>
  <si>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</si>
  <si>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</si>
  <si>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</si>
  <si>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</si>
  <si>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</si>
  <si>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</si>
  <si>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</si>
  <si>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</si>
  <si>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</si>
  <si>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</si>
  <si>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</si>
  <si>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</si>
  <si>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</si>
  <si>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</si>
  <si>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</si>
  <si>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</si>
  <si>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</si>
  <si>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</si>
  <si>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</si>
  <si>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</si>
  <si>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</si>
  <si>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</si>
  <si>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</si>
  <si>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</si>
  <si>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</si>
  <si>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</si>
  <si>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</si>
  <si>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</si>
  <si>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</si>
  <si>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</si>
  <si>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</si>
  <si>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</si>
  <si>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</si>
  <si>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</si>
  <si>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</si>
  <si>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</si>
  <si>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</si>
  <si>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</si>
  <si>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</si>
  <si>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</si>
  <si>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</si>
  <si>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</si>
  <si>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</si>
  <si>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</si>
  <si>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</si>
  <si>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</si>
  <si>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</si>
  <si>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</si>
  <si>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</si>
  <si>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</si>
  <si>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</si>
  <si>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</si>
  <si>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</si>
  <si>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</si>
  <si>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</si>
  <si>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</si>
  <si>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</si>
  <si>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</si>
  <si>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</si>
  <si>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</si>
  <si>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</si>
  <si>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</si>
  <si>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</si>
  <si>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</si>
  <si>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</si>
  <si>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</si>
  <si>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</si>
  <si>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</si>
  <si>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</si>
  <si>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</si>
  <si>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</si>
  <si>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</si>
  <si>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</si>
  <si>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</si>
  <si>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</si>
  <si>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</si>
  <si>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</si>
  <si>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</si>
  <si>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</si>
  <si>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</si>
  <si>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</si>
  <si>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</si>
  <si>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</si>
  <si>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</si>
  <si>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</si>
  <si>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</si>
  <si>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</si>
  <si>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</si>
  <si>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</si>
  <si>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</si>
  <si>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</si>
  <si>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</si>
  <si>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</si>
  <si>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</si>
  <si>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</si>
  <si>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</si>
  <si>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</si>
  <si>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</si>
  <si>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</si>
  <si>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</si>
  <si>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</si>
  <si>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</si>
  <si>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</si>
  <si>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</si>
  <si>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</si>
  <si>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</si>
  <si>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</si>
  <si>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</si>
  <si>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</si>
  <si>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</si>
  <si>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</si>
  <si>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</si>
  <si>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</si>
  <si>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</si>
  <si>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</si>
  <si>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</si>
  <si>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</si>
  <si>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</si>
  <si>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</si>
  <si>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</si>
  <si>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</si>
  <si>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</si>
  <si>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</si>
  <si>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</si>
  <si>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</si>
  <si>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</si>
  <si>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</si>
  <si>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</si>
  <si>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</si>
  <si>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</si>
  <si>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</si>
  <si>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</si>
  <si>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</si>
  <si>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</si>
  <si>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</si>
  <si>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</si>
  <si>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</si>
  <si>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</si>
  <si>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</si>
  <si>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</si>
  <si>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</si>
  <si>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</si>
  <si>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</si>
  <si>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</si>
  <si>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</si>
  <si>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</si>
  <si>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</si>
  <si>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</si>
  <si>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</si>
  <si>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</si>
  <si>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</si>
  <si>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</si>
  <si>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</si>
  <si>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</si>
  <si>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</si>
  <si>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</si>
  <si>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</si>
  <si>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</si>
  <si>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</si>
  <si>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</si>
  <si>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</si>
  <si>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</si>
  <si>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</si>
  <si>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</si>
  <si>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</si>
  <si>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</si>
  <si>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</si>
  <si>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</si>
  <si>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</si>
  <si>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</si>
  <si>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</si>
  <si>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</si>
  <si>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</si>
  <si>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</si>
  <si>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</si>
  <si>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</si>
  <si>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</si>
  <si>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</si>
  <si>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</si>
  <si>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</si>
  <si>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</si>
  <si>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</si>
  <si>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</si>
  <si>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</si>
  <si>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</si>
  <si>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</si>
  <si>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</si>
  <si>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</si>
  <si>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</si>
  <si>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</si>
  <si>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</si>
  <si>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</si>
  <si>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</si>
  <si>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</si>
  <si>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</si>
  <si>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</si>
  <si>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</si>
  <si>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</si>
  <si>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</si>
  <si>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</si>
  <si>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</si>
  <si>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</si>
  <si>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</si>
  <si>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</si>
  <si>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</si>
  <si>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</si>
  <si>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</si>
  <si>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</si>
  <si>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</si>
  <si>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</si>
  <si>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</si>
  <si>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</si>
  <si>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</si>
  <si>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</si>
  <si>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</si>
  <si>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</si>
  <si>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</si>
  <si>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</si>
  <si>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</si>
  <si>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</si>
  <si>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</si>
  <si>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</si>
  <si>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</si>
  <si>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</si>
  <si>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</si>
  <si>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</si>
  <si>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</si>
  <si>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</si>
  <si>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</si>
  <si>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</si>
  <si>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</si>
  <si>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</si>
  <si>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</si>
  <si>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</si>
  <si>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</si>
  <si>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</si>
  <si>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</si>
  <si>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</si>
  <si>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</si>
  <si>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</si>
  <si>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</si>
  <si>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</si>
  <si>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</si>
  <si>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</si>
  <si>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</si>
  <si>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</si>
  <si>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</si>
  <si>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</si>
  <si>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</si>
  <si>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</si>
  <si>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</si>
  <si>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</si>
  <si>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</si>
  <si>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</si>
  <si>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</si>
  <si>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</si>
  <si>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</si>
  <si>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</si>
  <si>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</si>
  <si>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</si>
  <si>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</si>
  <si>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</si>
  <si>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</si>
  <si>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</si>
  <si>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</si>
  <si>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</si>
  <si>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</si>
  <si>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</si>
  <si>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</si>
  <si>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</si>
  <si>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</si>
  <si>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</si>
  <si>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</si>
  <si>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</si>
  <si>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</si>
  <si>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</si>
  <si>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</si>
  <si>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</si>
  <si>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</si>
  <si>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</si>
  <si>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</si>
  <si>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</si>
  <si>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</si>
  <si>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</si>
  <si>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</si>
  <si>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</si>
  <si>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</si>
  <si>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</si>
  <si>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</si>
  <si>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</si>
  <si>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</si>
  <si>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</si>
  <si>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</si>
  <si>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</si>
  <si>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</si>
  <si>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</si>
  <si>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</si>
  <si>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</si>
  <si>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</si>
  <si>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</si>
  <si>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</si>
  <si>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</si>
  <si>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</si>
  <si>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</si>
  <si>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</si>
  <si>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</si>
  <si>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</si>
  <si>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</si>
  <si>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</si>
  <si>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</si>
  <si>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</si>
  <si>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</si>
  <si>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</si>
  <si>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</si>
  <si>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</si>
  <si>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</si>
  <si>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</si>
  <si>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</si>
  <si>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</si>
  <si>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</si>
  <si>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</si>
  <si>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</si>
  <si>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</si>
  <si>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</si>
  <si>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</si>
  <si>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</si>
  <si>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</si>
  <si>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</si>
  <si>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</si>
  <si>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</si>
  <si>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</si>
  <si>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</si>
  <si>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</si>
  <si>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</si>
  <si>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</si>
  <si>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</si>
  <si>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</si>
  <si>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</si>
  <si>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</si>
  <si>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</si>
  <si>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</si>
  <si>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</si>
  <si>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</si>
  <si>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</si>
  <si>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</si>
  <si>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</si>
  <si>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</si>
  <si>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</si>
  <si>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</si>
  <si>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</si>
  <si>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</si>
  <si>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</si>
  <si>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</si>
  <si>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</si>
  <si>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</si>
  <si>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</si>
  <si>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</si>
  <si>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</si>
  <si>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</si>
  <si>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</si>
  <si>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</si>
  <si>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</si>
  <si>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</si>
  <si>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</si>
  <si>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</si>
  <si>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</si>
  <si>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</si>
  <si>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</si>
  <si>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</si>
  <si>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</si>
  <si>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</si>
  <si>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</si>
  <si>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</si>
  <si>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</si>
  <si>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</si>
  <si>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</si>
  <si>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</si>
  <si>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</si>
  <si>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</si>
  <si>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</si>
  <si>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</si>
  <si>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</si>
  <si>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</si>
  <si>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</si>
  <si>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</si>
  <si>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</si>
  <si>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</si>
  <si>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</si>
  <si>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</si>
  <si>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</si>
  <si>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</si>
  <si>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</si>
  <si>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</si>
  <si>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</si>
  <si>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</si>
  <si>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</si>
  <si>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</si>
  <si>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</si>
  <si>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</si>
  <si>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</si>
  <si>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</si>
  <si>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</si>
  <si>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</si>
  <si>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</si>
  <si>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</si>
  <si>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</si>
  <si>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</si>
  <si>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</si>
  <si>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</si>
  <si>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</si>
  <si>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</si>
  <si>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</si>
  <si>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</si>
  <si>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</si>
  <si>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</si>
  <si>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</si>
  <si>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</si>
  <si>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</si>
  <si>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</si>
  <si>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</si>
  <si>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</si>
  <si>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</si>
  <si>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</si>
  <si>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</si>
  <si>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</si>
  <si>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</si>
  <si>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</si>
  <si>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</si>
  <si>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</si>
  <si>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</si>
  <si>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</si>
  <si>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</si>
  <si>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</si>
  <si>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</si>
  <si>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</si>
  <si>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</si>
  <si>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</si>
  <si>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</si>
  <si>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</si>
  <si>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</si>
  <si>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</si>
  <si>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</si>
  <si>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</si>
  <si>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</si>
  <si>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</si>
  <si>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</si>
  <si>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</si>
  <si>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</si>
  <si>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</si>
  <si>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</si>
  <si>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</si>
  <si>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</si>
  <si>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</si>
  <si>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</si>
  <si>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</si>
  <si>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</si>
  <si>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</si>
  <si>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</si>
  <si>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</si>
  <si>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</si>
  <si>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</si>
  <si>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</si>
  <si>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</si>
  <si>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</si>
  <si>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</si>
  <si>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</si>
  <si>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</si>
  <si>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</si>
  <si>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</si>
  <si>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</si>
  <si>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</si>
  <si>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</si>
  <si>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</si>
  <si>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</si>
  <si>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</si>
  <si>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</si>
  <si>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</si>
  <si>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</si>
  <si>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</si>
  <si>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</si>
  <si>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</si>
  <si>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</si>
  <si>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</si>
  <si>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</si>
  <si>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</si>
  <si>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</si>
  <si>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</si>
  <si>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</si>
  <si>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</si>
  <si>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</si>
  <si>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</si>
  <si>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</si>
  <si>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</si>
  <si>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</si>
  <si>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</si>
  <si>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</si>
  <si>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</si>
  <si>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</si>
  <si>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</si>
  <si>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</si>
  <si>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</si>
  <si>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</si>
  <si>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</si>
  <si>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</si>
  <si>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</si>
  <si>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</si>
  <si>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</si>
  <si>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</si>
  <si>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</si>
  <si>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</si>
  <si>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</si>
  <si>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</si>
  <si>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</si>
  <si>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</si>
  <si>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</si>
  <si>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</si>
  <si>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</si>
  <si>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</si>
  <si>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</si>
  <si>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</si>
  <si>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</si>
  <si>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</si>
  <si>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</si>
  <si>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</si>
  <si>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</si>
  <si>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</si>
  <si>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</si>
  <si>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</si>
  <si>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</si>
  <si>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</si>
  <si>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</si>
  <si>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</si>
  <si>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</si>
  <si>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</si>
  <si>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</si>
  <si>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</si>
  <si>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</si>
  <si>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</si>
  <si>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</si>
  <si>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</si>
  <si>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</si>
  <si>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</si>
  <si>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</si>
  <si>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</si>
  <si>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</si>
  <si>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</si>
  <si>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</si>
  <si>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</si>
  <si>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</si>
  <si>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</si>
  <si>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</si>
  <si>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</si>
  <si>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</si>
  <si>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</si>
  <si>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</si>
  <si>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</si>
  <si>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</si>
  <si>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</si>
  <si>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</si>
  <si>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</si>
  <si>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</si>
  <si>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</si>
  <si>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</si>
  <si>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</si>
  <si>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</si>
  <si>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</si>
  <si>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</si>
  <si>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</si>
  <si>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</si>
  <si>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</si>
  <si>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</si>
  <si>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</si>
  <si>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</si>
  <si>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</si>
  <si>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</si>
  <si>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</si>
  <si>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</si>
  <si>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</si>
  <si>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</si>
  <si>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</si>
  <si>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</si>
  <si>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</si>
  <si>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</si>
  <si>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</si>
  <si>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</si>
  <si>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</si>
  <si>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</si>
  <si>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</si>
  <si>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</si>
  <si>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</si>
  <si>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</si>
  <si>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</si>
  <si>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</si>
  <si>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</si>
  <si>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</si>
  <si>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</si>
  <si>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</si>
  <si>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</si>
  <si>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</si>
  <si>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</si>
  <si>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</si>
  <si>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</si>
  <si>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</si>
  <si>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</si>
  <si>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</si>
  <si>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</si>
  <si>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</si>
  <si>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</si>
  <si>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</si>
  <si>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</si>
  <si>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</si>
  <si>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</si>
  <si>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</si>
  <si>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</si>
  <si>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</si>
  <si>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</si>
  <si>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</si>
  <si>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</si>
  <si>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</si>
  <si>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</si>
  <si>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</si>
  <si>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</si>
  <si>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</si>
  <si>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</si>
  <si>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</si>
  <si>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</si>
  <si>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</si>
  <si>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</si>
  <si>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</si>
  <si>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</si>
  <si>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</si>
  <si>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</si>
  <si>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</si>
  <si>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</si>
  <si>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</si>
  <si>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</si>
  <si>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</si>
  <si>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</si>
  <si>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</si>
  <si>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</si>
  <si>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</si>
  <si>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</si>
  <si>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</si>
  <si>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</si>
  <si>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</si>
  <si>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</si>
  <si>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</si>
  <si>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</si>
  <si>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</si>
  <si>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</si>
  <si>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</si>
  <si>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</si>
  <si>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</si>
  <si>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</si>
  <si>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</si>
  <si>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</si>
  <si>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</si>
  <si>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</si>
  <si>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</si>
  <si>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</si>
  <si>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</si>
  <si>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</si>
  <si>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</si>
  <si>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</si>
  <si>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</si>
  <si>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</si>
  <si>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</si>
  <si>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</si>
  <si>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</si>
  <si>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</si>
  <si>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</si>
  <si>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</si>
  <si>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</si>
  <si>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</si>
  <si>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</si>
  <si>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</si>
  <si>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</si>
  <si>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</si>
  <si>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</si>
  <si>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</si>
  <si>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</si>
  <si>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</si>
  <si>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</si>
  <si>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</si>
  <si>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</si>
  <si>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</si>
  <si>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</si>
  <si>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</si>
  <si>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</si>
  <si>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</si>
  <si>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</si>
  <si>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</si>
  <si>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</si>
  <si>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</si>
  <si>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</si>
  <si>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</si>
  <si>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</si>
  <si>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</si>
  <si>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</si>
  <si>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</si>
  <si>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</si>
  <si>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</si>
  <si>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</si>
  <si>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</si>
  <si>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</si>
  <si>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</si>
  <si>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</si>
  <si>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</si>
  <si>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</si>
  <si>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</si>
  <si>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</si>
  <si>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</si>
  <si>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</si>
  <si>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</si>
  <si>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</si>
  <si>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</si>
  <si>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</si>
  <si>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</si>
  <si>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</si>
  <si>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</si>
  <si>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</si>
  <si>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</si>
  <si>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</si>
  <si>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</si>
  <si>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</si>
  <si>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</si>
  <si>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</si>
  <si>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</si>
  <si>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</si>
  <si>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</si>
  <si>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</si>
  <si>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</si>
  <si>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</si>
  <si>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</si>
  <si>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</si>
  <si>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</si>
  <si>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</si>
  <si>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</si>
  <si>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</si>
  <si>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</si>
  <si>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</si>
  <si>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</si>
  <si>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</si>
  <si>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</si>
  <si>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</si>
  <si>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</si>
  <si>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</si>
  <si>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</si>
  <si>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</si>
  <si>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</si>
  <si>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</si>
  <si>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</si>
  <si>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</si>
  <si>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</si>
  <si>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</si>
  <si>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</si>
  <si>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</si>
  <si>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</si>
  <si>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</si>
  <si>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</si>
  <si>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</si>
  <si>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</si>
  <si>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</si>
  <si>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</si>
  <si>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</si>
  <si>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</si>
  <si>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</si>
  <si>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</si>
  <si>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</si>
  <si>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</si>
  <si>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</si>
  <si>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</si>
  <si>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</si>
  <si>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</si>
  <si>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</si>
  <si>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</si>
  <si>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</si>
  <si>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</si>
  <si>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</si>
  <si>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</si>
  <si>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</si>
  <si>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</si>
  <si>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</si>
  <si>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</si>
  <si>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</si>
  <si>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</si>
  <si>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</si>
  <si>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</si>
  <si>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</si>
  <si>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</si>
  <si>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</si>
  <si>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</si>
  <si>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</si>
  <si>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</si>
  <si>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</si>
  <si>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</si>
  <si>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</si>
  <si>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</si>
  <si>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</si>
  <si>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</si>
  <si>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</si>
  <si>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</si>
  <si>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</si>
  <si>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</si>
  <si>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</si>
  <si>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</si>
  <si>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</si>
  <si>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</si>
  <si>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</si>
  <si>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</si>
  <si>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</si>
  <si>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</si>
  <si>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</si>
  <si>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</si>
  <si>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</si>
  <si>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</si>
  <si>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</si>
  <si>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</si>
  <si>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</si>
  <si>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</si>
  <si>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</si>
  <si>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</si>
  <si>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</si>
  <si>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</si>
  <si>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</si>
  <si>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</si>
  <si>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</si>
  <si>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</si>
  <si>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</si>
  <si>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</si>
  <si>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</si>
  <si>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</si>
  <si>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</si>
  <si>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</si>
  <si>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</si>
  <si>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</si>
  <si>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</si>
  <si>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</si>
  <si>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</si>
  <si>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</si>
  <si>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</si>
  <si>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</si>
  <si>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</si>
  <si>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</si>
  <si>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</si>
  <si>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</si>
  <si>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</si>
  <si>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</si>
  <si>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</si>
  <si>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</si>
  <si>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</si>
  <si>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</si>
  <si>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</si>
  <si>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</si>
  <si>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</si>
  <si>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</si>
  <si>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</si>
  <si>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</si>
  <si>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</si>
  <si>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</si>
  <si>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</si>
  <si>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</si>
  <si>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</si>
  <si>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</si>
  <si>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</si>
  <si>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</si>
  <si>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</si>
  <si>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</si>
  <si>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</si>
  <si>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</si>
  <si>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</si>
  <si>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</si>
  <si>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</si>
  <si>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</si>
  <si>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</si>
  <si>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</si>
  <si>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</si>
  <si>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</si>
  <si>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</si>
  <si>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</si>
  <si>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</si>
  <si>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</si>
  <si>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</si>
  <si>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</si>
  <si>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</si>
  <si>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</si>
  <si>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</si>
  <si>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</si>
  <si>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</si>
  <si>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</si>
  <si>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</si>
  <si>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</si>
  <si>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</si>
  <si>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</si>
  <si>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</si>
  <si>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</si>
  <si>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</si>
  <si>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</si>
  <si>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</si>
  <si>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</si>
  <si>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</si>
  <si>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</si>
  <si>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</si>
  <si>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</si>
  <si>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</si>
  <si>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</si>
  <si>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</si>
  <si>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</si>
  <si>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</si>
  <si>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</si>
  <si>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</si>
  <si>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</si>
  <si>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</si>
  <si>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</si>
  <si>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</si>
  <si>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</si>
  <si>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</si>
  <si>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</si>
  <si>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</si>
  <si>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</si>
  <si>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</si>
  <si>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</si>
  <si>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</si>
  <si>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</si>
  <si>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</si>
  <si>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</si>
  <si>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</si>
  <si>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</si>
  <si>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</si>
  <si>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</si>
  <si>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</si>
  <si>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</si>
  <si>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</si>
  <si>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</si>
  <si>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</si>
  <si>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</si>
  <si>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</si>
  <si>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</si>
  <si>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</si>
  <si>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</si>
  <si>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</si>
  <si>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</si>
  <si>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</si>
  <si>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</si>
  <si>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</si>
  <si>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</si>
  <si>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</si>
  <si>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</si>
  <si>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</si>
  <si>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</si>
  <si>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</si>
  <si>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</si>
  <si>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</si>
  <si>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</si>
  <si>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</si>
  <si>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</si>
  <si>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</si>
  <si>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</si>
  <si>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</si>
  <si>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</si>
  <si>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</si>
  <si>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</si>
  <si>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</si>
  <si>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</si>
  <si>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</si>
  <si>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</si>
  <si>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</si>
  <si>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</si>
  <si>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</si>
  <si>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</si>
  <si>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</si>
  <si>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</si>
  <si>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</si>
  <si>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</si>
  <si>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</si>
  <si>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</si>
  <si>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</si>
  <si>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</si>
  <si>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</si>
  <si>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</si>
  <si>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</si>
  <si>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</si>
  <si>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</si>
  <si>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</si>
  <si>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</si>
  <si>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</si>
  <si>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</si>
  <si>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</si>
  <si>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</si>
  <si>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</si>
  <si>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</si>
  <si>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</si>
  <si>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</si>
  <si>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</si>
  <si>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</si>
  <si>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</si>
  <si>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</si>
  <si>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</si>
  <si>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</si>
  <si>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</si>
  <si>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</si>
  <si>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</si>
  <si>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</si>
  <si>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</si>
  <si>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</si>
  <si>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</si>
  <si>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</si>
  <si>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</si>
  <si>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</si>
  <si>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</si>
  <si>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</si>
  <si>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</si>
  <si>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</si>
  <si>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</si>
  <si>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</si>
  <si>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</si>
  <si>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</si>
  <si>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</si>
  <si>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</si>
  <si>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</si>
  <si>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</si>
  <si>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</si>
  <si>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</si>
  <si>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</si>
  <si>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</si>
  <si>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</si>
  <si>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</si>
  <si>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</si>
  <si>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</si>
  <si>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</si>
  <si>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</si>
  <si>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</si>
  <si>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</si>
  <si>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</si>
  <si>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</si>
  <si>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</si>
  <si>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</si>
  <si>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</si>
  <si>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</si>
  <si>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</si>
  <si>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</si>
  <si>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</si>
  <si>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</si>
  <si>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</si>
  <si>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</si>
  <si>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</si>
  <si>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</si>
  <si>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</si>
  <si>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</si>
  <si>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</si>
  <si>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</si>
  <si>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</si>
  <si>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</si>
  <si>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</si>
  <si>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</si>
  <si>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</si>
  <si>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</si>
  <si>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</si>
  <si>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</si>
  <si>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</si>
  <si>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</si>
  <si>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</si>
  <si>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</si>
  <si>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</si>
  <si>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</si>
  <si>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</si>
  <si>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</si>
  <si>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</si>
  <si>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</si>
  <si>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</si>
  <si>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</si>
  <si>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</si>
  <si>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</si>
  <si>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</si>
  <si>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</si>
  <si>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</si>
  <si>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</si>
  <si>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</si>
  <si>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</si>
  <si>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</si>
  <si>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</si>
  <si>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</si>
  <si>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</si>
  <si>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</si>
  <si>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</si>
  <si>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</si>
  <si>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</si>
  <si>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</si>
  <si>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</si>
  <si>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</si>
  <si>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</si>
  <si>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</si>
  <si>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</si>
  <si>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</si>
  <si>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</si>
  <si>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</si>
  <si>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</si>
  <si>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</si>
  <si>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</si>
  <si>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</si>
  <si>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</si>
  <si>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</si>
  <si>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</si>
  <si>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</si>
  <si>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</si>
  <si>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</si>
  <si>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</si>
  <si>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</si>
  <si>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</si>
  <si>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</si>
  <si>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</si>
  <si>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</si>
  <si>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</si>
  <si>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</si>
  <si>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</si>
  <si>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</si>
  <si>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</si>
  <si>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</si>
  <si>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</si>
  <si>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</si>
  <si>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</si>
  <si>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</si>
  <si>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</si>
  <si>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</si>
  <si>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</si>
  <si>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</si>
  <si>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</si>
  <si>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</si>
  <si>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</si>
  <si>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</si>
  <si>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</si>
  <si>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</si>
  <si>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</si>
  <si>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</si>
  <si>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</si>
  <si>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</si>
  <si>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</si>
  <si>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</si>
  <si>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</si>
  <si>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</si>
  <si>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</si>
  <si>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</si>
  <si>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</si>
  <si>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</si>
  <si>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</si>
  <si>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</si>
  <si>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</si>
  <si>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</si>
  <si>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</si>
  <si>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</si>
  <si>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</si>
  <si>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</si>
  <si>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</si>
  <si>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</si>
  <si>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</si>
  <si>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</si>
  <si>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</si>
  <si>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</si>
  <si>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</si>
  <si>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</si>
  <si>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</si>
  <si>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</si>
  <si>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</si>
  <si>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</si>
  <si>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</si>
  <si>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</si>
  <si>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</si>
  <si>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</si>
  <si>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</si>
  <si>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</si>
  <si>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</si>
  <si>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</si>
  <si>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</si>
  <si>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</si>
  <si>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</si>
  <si>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</si>
  <si>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</si>
  <si>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</si>
  <si>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</si>
  <si>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</si>
  <si>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</si>
  <si>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</si>
  <si>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</si>
  <si>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</si>
  <si>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</si>
  <si>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</si>
  <si>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</si>
  <si>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</si>
  <si>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</si>
  <si>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</si>
  <si>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</si>
  <si>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</si>
  <si>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</si>
  <si>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</si>
  <si>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</si>
  <si>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</si>
  <si>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</si>
  <si>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</si>
  <si>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</si>
  <si>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</si>
  <si>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</si>
  <si>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</si>
  <si>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</si>
  <si>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</si>
  <si>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</si>
  <si>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</si>
  <si>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</si>
  <si>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</si>
  <si>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</si>
  <si>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</si>
  <si>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</si>
  <si>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</si>
  <si>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</si>
  <si>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</si>
  <si>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</si>
  <si>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</si>
  <si>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</si>
  <si>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</si>
  <si>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</si>
  <si>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</si>
  <si>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</si>
  <si>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</si>
  <si>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</si>
  <si>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</si>
  <si>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</si>
  <si>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</si>
  <si>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</si>
  <si>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</si>
  <si>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</si>
  <si>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</si>
  <si>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</si>
  <si>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</si>
  <si>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</si>
  <si>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</si>
  <si>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</si>
  <si>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</si>
  <si>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</si>
  <si>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</si>
  <si>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</si>
  <si>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</si>
  <si>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</si>
  <si>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</si>
  <si>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</si>
  <si>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</si>
  <si>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</si>
  <si>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</si>
  <si>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</si>
  <si>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</si>
  <si>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</si>
  <si>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</si>
  <si>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</si>
  <si>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</si>
  <si>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</si>
  <si>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</si>
  <si>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</si>
  <si>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</si>
  <si>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</si>
  <si>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</si>
  <si>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</si>
  <si>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</si>
  <si>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</si>
  <si>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</si>
  <si>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</si>
  <si>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</si>
  <si>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</si>
  <si>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</si>
  <si>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</si>
  <si>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</si>
  <si>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</si>
  <si>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</si>
  <si>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</si>
  <si>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</si>
  <si>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</si>
  <si>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</si>
  <si>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</si>
  <si>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</si>
  <si>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</si>
  <si>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</si>
  <si>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</si>
  <si>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</si>
  <si>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</si>
  <si>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</si>
  <si>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</si>
  <si>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</si>
  <si>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</si>
  <si>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</si>
  <si>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</si>
  <si>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</si>
  <si>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</si>
  <si>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</si>
  <si>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</si>
  <si>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</si>
  <si>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</si>
  <si>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</si>
  <si>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</si>
  <si>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</si>
  <si>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</si>
  <si>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</si>
  <si>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</si>
  <si>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</si>
  <si>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</si>
  <si>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</si>
  <si>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</si>
  <si>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</si>
  <si>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</si>
  <si>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</si>
  <si>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</si>
  <si>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</si>
  <si>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</si>
  <si>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</si>
  <si>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</si>
  <si>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</si>
  <si>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</si>
  <si>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</si>
  <si>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</si>
  <si>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</si>
  <si>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</si>
  <si>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</si>
  <si>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</si>
  <si>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</si>
  <si>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</si>
  <si>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</si>
  <si>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</si>
  <si>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</si>
  <si>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</si>
  <si>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</si>
  <si>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</si>
  <si>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</si>
  <si>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</si>
  <si>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</si>
  <si>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</si>
  <si>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</si>
  <si>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</si>
  <si>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</si>
  <si>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</si>
  <si>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</si>
  <si>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</si>
  <si>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</si>
  <si>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</si>
  <si>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</si>
  <si>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</si>
  <si>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</si>
  <si>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</si>
  <si>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</si>
  <si>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</si>
  <si>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</si>
  <si>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</si>
  <si>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</si>
  <si>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</si>
  <si>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</si>
  <si>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</si>
  <si>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</si>
  <si>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</si>
  <si>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</si>
  <si>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</si>
  <si>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</si>
  <si>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</si>
  <si>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</si>
  <si>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</si>
  <si>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</si>
  <si>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</si>
  <si>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</si>
  <si>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</si>
  <si>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</si>
  <si>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</si>
  <si>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</si>
  <si>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</si>
  <si>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</si>
  <si>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</si>
  <si>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</si>
  <si>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</si>
  <si>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</si>
  <si>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</si>
  <si>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</si>
  <si>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</si>
  <si>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</si>
  <si>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</si>
  <si>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</si>
  <si>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</si>
  <si>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</si>
  <si>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</si>
  <si>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</si>
  <si>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</si>
  <si>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</si>
  <si>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</si>
  <si>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</si>
  <si>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</si>
  <si>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</si>
  <si>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</si>
  <si>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</si>
  <si>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</si>
  <si>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</si>
  <si>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</si>
  <si>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</si>
  <si>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</si>
  <si>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</si>
  <si>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</si>
  <si>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</si>
  <si>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</si>
  <si>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</si>
  <si>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</si>
  <si>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</si>
  <si>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</si>
  <si>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</si>
  <si>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</si>
  <si>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</si>
  <si>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</si>
  <si>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</si>
  <si>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</si>
  <si>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</si>
  <si>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</si>
  <si>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</si>
  <si>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</si>
  <si>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</si>
  <si>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</si>
  <si>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</si>
  <si>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</si>
  <si>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</si>
  <si>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</si>
  <si>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</si>
  <si>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</si>
  <si>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</si>
  <si>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</si>
  <si>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</si>
  <si>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</si>
  <si>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</si>
  <si>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</si>
  <si>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</si>
  <si>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</si>
  <si>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</si>
  <si>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</si>
  <si>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</si>
  <si>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</si>
  <si>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</si>
  <si>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</si>
  <si>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</si>
  <si>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</si>
  <si>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</si>
  <si>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</si>
  <si>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</si>
  <si>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</si>
  <si>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</si>
  <si>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</si>
  <si>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</si>
  <si>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</si>
  <si>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</si>
  <si>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</si>
  <si>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</si>
  <si>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</si>
  <si>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</si>
  <si>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</si>
  <si>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</si>
  <si>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</si>
  <si>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</si>
  <si>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</si>
  <si>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</si>
  <si>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</si>
  <si>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</si>
  <si>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</si>
  <si>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</si>
  <si>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</si>
  <si>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</si>
  <si>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</si>
  <si>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</si>
  <si>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</si>
  <si>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</si>
  <si>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</si>
  <si>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</si>
  <si>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</si>
  <si>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</si>
  <si>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</si>
  <si>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</si>
  <si>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</si>
  <si>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</si>
  <si>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</si>
  <si>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</si>
  <si>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</si>
  <si>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</si>
  <si>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</si>
  <si>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</si>
  <si>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</si>
  <si>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</si>
  <si>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</si>
  <si>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</si>
  <si>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</si>
  <si>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</si>
  <si>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</si>
  <si>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</si>
  <si>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</si>
  <si>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</si>
  <si>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</si>
  <si>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</si>
  <si>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</si>
  <si>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</si>
  <si>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</si>
  <si>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</si>
  <si>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</si>
  <si>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</si>
  <si>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</si>
  <si>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</si>
  <si>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</si>
  <si>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</si>
  <si>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</si>
  <si>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</si>
  <si>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</si>
  <si>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</si>
  <si>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</si>
  <si>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</si>
  <si>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</si>
  <si>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</si>
  <si>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</si>
  <si>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</si>
  <si>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</si>
  <si>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</si>
  <si>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</si>
  <si>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</si>
  <si>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</si>
  <si>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</si>
  <si>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</si>
  <si>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</si>
  <si>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</si>
  <si>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</si>
  <si>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</si>
  <si>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</si>
  <si>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</si>
  <si>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</si>
  <si>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</si>
  <si>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</si>
  <si>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</si>
  <si>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</si>
  <si>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</si>
  <si>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</si>
  <si>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</si>
  <si>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</si>
  <si>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</si>
  <si>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</si>
  <si>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</si>
  <si>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</si>
  <si>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</si>
  <si>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</si>
  <si>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</si>
  <si>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</si>
  <si>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</si>
  <si>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</si>
  <si>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</si>
  <si>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</si>
  <si>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</si>
  <si>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</si>
  <si>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</si>
  <si>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</si>
  <si>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</si>
  <si>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</si>
  <si>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</si>
  <si>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</si>
  <si>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</si>
  <si>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</si>
  <si>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</si>
  <si>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</si>
  <si>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</si>
  <si>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</si>
  <si>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</si>
  <si>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</si>
  <si>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</si>
  <si>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</si>
  <si>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</si>
  <si>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</si>
  <si>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</si>
  <si>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</si>
  <si>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</si>
  <si>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</si>
  <si>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</si>
  <si>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</si>
  <si>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</si>
  <si>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</si>
  <si>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</si>
  <si>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</si>
  <si>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</si>
  <si>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</si>
  <si>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</si>
  <si>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</si>
  <si>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</si>
  <si>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</si>
  <si>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</si>
  <si>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</si>
  <si>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</si>
  <si>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</si>
  <si>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</si>
  <si>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</si>
  <si>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</si>
  <si>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</si>
  <si>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</si>
  <si>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</si>
  <si>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</si>
  <si>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</si>
  <si>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</si>
  <si>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</si>
  <si>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</si>
  <si>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</si>
  <si>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</si>
  <si>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</si>
  <si>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</si>
  <si>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</si>
  <si>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</si>
  <si>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</si>
  <si>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</si>
  <si>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</si>
  <si>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</si>
  <si>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</si>
  <si>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</si>
  <si>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</si>
  <si>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</si>
  <si>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</si>
  <si>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</si>
  <si>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</si>
  <si>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</si>
  <si>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</si>
  <si>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</si>
  <si>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</si>
  <si>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</si>
  <si>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</si>
  <si>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</si>
  <si>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</si>
  <si>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</si>
  <si>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</si>
  <si>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</si>
  <si>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</si>
  <si>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</si>
  <si>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</si>
  <si>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</si>
  <si>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</si>
  <si>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</si>
  <si>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</si>
  <si>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</si>
  <si>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</si>
  <si>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</si>
  <si>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</si>
  <si>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</si>
  <si>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</si>
  <si>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</si>
  <si>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</si>
  <si>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</si>
  <si>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</si>
  <si>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</si>
  <si>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</si>
  <si>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</si>
  <si>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</si>
  <si>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</si>
  <si>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</si>
  <si>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</si>
  <si>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</si>
  <si>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</si>
  <si>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</si>
  <si>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</si>
  <si>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</si>
  <si>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</si>
  <si>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</si>
  <si>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</si>
  <si>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</si>
  <si>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</si>
  <si>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</si>
  <si>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</si>
  <si>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</si>
  <si>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</si>
  <si>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</si>
  <si>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</si>
  <si>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</si>
  <si>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</si>
  <si>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</si>
  <si>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</si>
  <si>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</si>
  <si>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</si>
  <si>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</si>
  <si>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</si>
  <si>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</si>
  <si>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</si>
  <si>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</si>
  <si>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</si>
  <si>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</si>
  <si>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</si>
  <si>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</si>
  <si>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</si>
  <si>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</si>
  <si>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</si>
  <si>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</si>
  <si>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</si>
  <si>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</si>
  <si>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</si>
  <si>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</si>
  <si>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</si>
  <si>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</si>
  <si>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</si>
  <si>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</si>
  <si>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</si>
  <si>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</si>
  <si>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</si>
  <si>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</si>
  <si>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</si>
  <si>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</si>
  <si>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</si>
  <si>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</si>
  <si>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</si>
  <si>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</si>
  <si>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</si>
  <si>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</si>
  <si>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</si>
  <si>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</si>
  <si>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</si>
  <si>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</si>
  <si>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</si>
  <si>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</si>
  <si>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</si>
  <si>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</si>
  <si>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</si>
  <si>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</si>
  <si>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</si>
  <si>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</si>
  <si>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</si>
  <si>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</si>
  <si>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</si>
  <si>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</si>
  <si>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</si>
  <si>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</si>
  <si>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</si>
  <si>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</si>
  <si>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</si>
  <si>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</si>
  <si>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</si>
  <si>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</si>
  <si>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</si>
  <si>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</si>
  <si>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</si>
  <si>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</si>
  <si>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</si>
  <si>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</si>
  <si>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</si>
  <si>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</si>
  <si>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</si>
  <si>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7006.10;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</si>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</sst>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986DE5A8-27EA-4032-9269-02238B094E2A}"/>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26</v>
          </cell>
        </row>
        <row r="4">
          <cell r="B4" t="str">
            <v>Central American*</v>
          </cell>
          <cell r="D4">
            <v>107</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55</v>
          </cell>
        </row>
        <row r="11">
          <cell r="B11" t="str">
            <v>Other Central American</v>
          </cell>
          <cell r="D11">
            <v>0</v>
          </cell>
        </row>
        <row r="12">
          <cell r="B12" t="str">
            <v>South American*</v>
          </cell>
          <cell r="D12">
            <v>114</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33</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806</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138</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66</v>
          </cell>
        </row>
        <row r="68">
          <cell r="B68" t="str">
            <v>Greek alone</v>
          </cell>
          <cell r="D68">
            <v>0</v>
          </cell>
        </row>
        <row r="69">
          <cell r="B69" t="str">
            <v>Hungarian alone</v>
          </cell>
          <cell r="D69">
            <v>0</v>
          </cell>
        </row>
        <row r="70">
          <cell r="B70" t="str">
            <v>Icelandic alone</v>
          </cell>
          <cell r="D70">
            <v>0</v>
          </cell>
        </row>
        <row r="71">
          <cell r="B71" t="str">
            <v>Irish alone</v>
          </cell>
          <cell r="D71">
            <v>50</v>
          </cell>
        </row>
        <row r="72">
          <cell r="B72" t="str">
            <v>Italian alone</v>
          </cell>
          <cell r="D72">
            <v>32</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23</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36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313</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317</v>
          </cell>
        </row>
        <row r="145">
          <cell r="B145" t="str">
            <v>White alone or in combination with one or more other races</v>
          </cell>
          <cell r="D145" t="e">
            <v>#N/A</v>
          </cell>
        </row>
        <row r="146">
          <cell r="B146" t="str">
            <v>European alone or in any combination*</v>
          </cell>
          <cell r="D146">
            <v>928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315</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62</v>
          </cell>
        </row>
        <row r="173">
          <cell r="B173" t="str">
            <v>Frisian alone or in any combination</v>
          </cell>
          <cell r="D173">
            <v>0</v>
          </cell>
        </row>
        <row r="174">
          <cell r="B174" t="str">
            <v>Georgian alone or in any combination</v>
          </cell>
          <cell r="D174">
            <v>0</v>
          </cell>
        </row>
        <row r="175">
          <cell r="B175" t="str">
            <v>German alone or in any combination</v>
          </cell>
          <cell r="D175">
            <v>274</v>
          </cell>
        </row>
        <row r="176">
          <cell r="B176" t="str">
            <v>Greek alone or in any combination</v>
          </cell>
          <cell r="D176">
            <v>25</v>
          </cell>
        </row>
        <row r="177">
          <cell r="B177" t="str">
            <v>Hungarian alone or in any combination</v>
          </cell>
          <cell r="D177">
            <v>26</v>
          </cell>
        </row>
        <row r="178">
          <cell r="B178" t="str">
            <v>Icelandic alone or in any combination</v>
          </cell>
          <cell r="D178">
            <v>0</v>
          </cell>
        </row>
        <row r="179">
          <cell r="B179" t="str">
            <v>Irish alone or in any combination</v>
          </cell>
          <cell r="D179">
            <v>291</v>
          </cell>
        </row>
        <row r="180">
          <cell r="B180" t="str">
            <v>Italian alone or in any combination</v>
          </cell>
          <cell r="D180">
            <v>113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69</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61</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72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28</v>
          </cell>
        </row>
        <row r="212">
          <cell r="B212" t="str">
            <v>Welsh alone or in any combination</v>
          </cell>
          <cell r="D212">
            <v>26</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39</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403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412</v>
          </cell>
        </row>
        <row r="253">
          <cell r="B253" t="str">
            <v>Black or African American alone</v>
          </cell>
          <cell r="D253" t="e">
            <v>#N/A</v>
          </cell>
        </row>
        <row r="254">
          <cell r="B254" t="str">
            <v>African American alone</v>
          </cell>
          <cell r="D254">
            <v>84</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90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166</v>
          </cell>
        </row>
        <row r="2779">
          <cell r="B2779" t="str">
            <v>Chinese, except Taiwanese alone</v>
          </cell>
          <cell r="D2779">
            <v>111</v>
          </cell>
        </row>
        <row r="2780">
          <cell r="B2780" t="str">
            <v>Hmong alone</v>
          </cell>
          <cell r="D2780">
            <v>0</v>
          </cell>
        </row>
        <row r="2781">
          <cell r="B2781" t="str">
            <v>Japanese alone</v>
          </cell>
          <cell r="D2781">
            <v>0</v>
          </cell>
        </row>
        <row r="2782">
          <cell r="B2782" t="str">
            <v>Korean alone</v>
          </cell>
          <cell r="D2782">
            <v>51</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55</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168</v>
          </cell>
        </row>
        <row r="2832">
          <cell r="B2832" t="str">
            <v>Chinese, except Taiwanese alone or in any combination</v>
          </cell>
          <cell r="D2832">
            <v>130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55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70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36</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8308B-6200-4F8B-A27B-BEE9170A4EF4}">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806</v>
      </c>
      <c r="C5" s="10" t="s">
        <v>5</v>
      </c>
      <c r="D5" s="11">
        <v>928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138</v>
      </c>
      <c r="C27" s="10" t="s">
        <v>49</v>
      </c>
      <c r="D27" s="18">
        <v>315</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62</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66</v>
      </c>
      <c r="C34" s="14" t="s">
        <v>63</v>
      </c>
      <c r="D34" s="15">
        <v>274</v>
      </c>
      <c r="E34" s="16" t="e">
        <f>VLOOKUP($D34,'[1]Profile_Cnty Export'!$B$2:$D$3010,3,FALSE)</f>
        <v>#N/A</v>
      </c>
    </row>
    <row r="35" spans="1:5" x14ac:dyDescent="0.25">
      <c r="A35" t="s">
        <v>64</v>
      </c>
      <c r="B35" s="17">
        <v>0</v>
      </c>
      <c r="C35" s="10" t="s">
        <v>65</v>
      </c>
      <c r="D35" s="18">
        <v>25</v>
      </c>
      <c r="E35" s="12" t="e">
        <f>VLOOKUP($D35,'[1]Profile_Cnty Export'!$B$2:$D$3010,3,FALSE)</f>
        <v>#N/A</v>
      </c>
    </row>
    <row r="36" spans="1:5" x14ac:dyDescent="0.25">
      <c r="A36" t="s">
        <v>66</v>
      </c>
      <c r="B36" s="13">
        <v>0</v>
      </c>
      <c r="C36" s="14" t="s">
        <v>67</v>
      </c>
      <c r="D36" s="15">
        <v>26</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50</v>
      </c>
      <c r="C38" s="14" t="s">
        <v>71</v>
      </c>
      <c r="D38" s="15">
        <v>291</v>
      </c>
      <c r="E38" s="16" t="e">
        <f>VLOOKUP($D38,'[1]Profile_Cnty Export'!$B$2:$D$3010,3,FALSE)</f>
        <v>#N/A</v>
      </c>
    </row>
    <row r="39" spans="1:5" x14ac:dyDescent="0.25">
      <c r="A39" t="s">
        <v>72</v>
      </c>
      <c r="B39" s="17">
        <v>32</v>
      </c>
      <c r="C39" s="10" t="s">
        <v>73</v>
      </c>
      <c r="D39" s="18">
        <v>113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69</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23</v>
      </c>
      <c r="C58" s="14" t="s">
        <v>111</v>
      </c>
      <c r="D58" s="15">
        <v>61</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72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28</v>
      </c>
      <c r="E70" s="16" t="e">
        <f>VLOOKUP($D70,'[1]Profile_Cnty Export'!$B$2:$D$3010,3,FALSE)</f>
        <v>#N/A</v>
      </c>
    </row>
    <row r="71" spans="1:5" x14ac:dyDescent="0.25">
      <c r="A71" t="s">
        <v>136</v>
      </c>
      <c r="B71" s="17">
        <v>0</v>
      </c>
      <c r="C71" s="10" t="s">
        <v>137</v>
      </c>
      <c r="D71" s="18">
        <v>26</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36</v>
      </c>
      <c r="C82" s="14" t="s">
        <v>159</v>
      </c>
      <c r="D82" s="15">
        <v>39</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313</v>
      </c>
      <c r="C101" s="10" t="s">
        <v>197</v>
      </c>
      <c r="D101" s="11">
        <v>403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317</v>
      </c>
      <c r="C111" s="20" t="s">
        <v>217</v>
      </c>
      <c r="D111" s="21">
        <v>412</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84</v>
      </c>
      <c r="C114" s="10" t="s">
        <v>221</v>
      </c>
      <c r="D114" s="24">
        <v>90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166</v>
      </c>
      <c r="C1378" s="10" t="s">
        <v>2745</v>
      </c>
      <c r="D1378" s="11">
        <v>168</v>
      </c>
      <c r="E1378" s="12" t="e">
        <f>VLOOKUP($D1378,'[1]Profile_Cnty Export'!$B$2:$D$3010,3,FALSE)</f>
        <v>#N/A</v>
      </c>
    </row>
    <row r="1379" spans="1:5" x14ac:dyDescent="0.25">
      <c r="A1379" t="s">
        <v>2746</v>
      </c>
      <c r="B1379" s="13">
        <v>111</v>
      </c>
      <c r="C1379" s="14" t="s">
        <v>2747</v>
      </c>
      <c r="D1379" s="15">
        <v>130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51</v>
      </c>
      <c r="C1382" s="10" t="s">
        <v>2753</v>
      </c>
      <c r="D1382" s="18">
        <v>55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55</v>
      </c>
      <c r="C1395" s="14" t="s">
        <v>2779</v>
      </c>
      <c r="D1395" s="15">
        <v>70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36</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26</v>
      </c>
      <c r="C1498" s="12"/>
    </row>
    <row r="1499" spans="1:5" x14ac:dyDescent="0.25">
      <c r="A1499" t="s">
        <v>2978</v>
      </c>
      <c r="B1499" s="25">
        <v>107</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55</v>
      </c>
      <c r="C1505" s="16"/>
    </row>
    <row r="1506" spans="1:3" x14ac:dyDescent="0.25">
      <c r="A1506" t="s">
        <v>2985</v>
      </c>
      <c r="B1506" s="17">
        <v>0</v>
      </c>
      <c r="C1506" s="12"/>
    </row>
    <row r="1507" spans="1:3" x14ac:dyDescent="0.25">
      <c r="A1507" t="s">
        <v>2986</v>
      </c>
      <c r="B1507" s="25">
        <v>114</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33</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0E74A7C-FF59-49B9-B8EE-520C80E8CE9B}"/>
</file>

<file path=customXml/itemProps2.xml><?xml version="1.0" encoding="utf-8"?>
<ds:datastoreItem xmlns:ds="http://schemas.openxmlformats.org/officeDocument/2006/customXml" ds:itemID="{05447318-056F-454C-A5F4-84B6E9B0DBF4}"/>
</file>

<file path=customXml/itemProps3.xml><?xml version="1.0" encoding="utf-8"?>
<ds:datastoreItem xmlns:ds="http://schemas.openxmlformats.org/officeDocument/2006/customXml" ds:itemID="{B11FE3BC-7CA1-4BEA-AED1-0A0AB8B6590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2023-09-27T12:14:06Z</dcterms:created>
  <dcterms:modified xsi:type="dcterms:W3CDTF">2023-09-27T12:14:58Z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