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321843E-F6E9-4997-8131-021B952D300D}" xr6:coauthVersionLast="47" xr6:coauthVersionMax="47" xr10:uidLastSave="{00000000-0000-0000-0000-000000000000}"/>
  <bookViews>
    <workbookView xWindow="28680" yWindow="-120" windowWidth="29040" windowHeight="15840" xr2:uid="{7DB0961C-A099-4648-99B6-69609347791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<sst xmlns="http://schemas.openxmlformats.org/spreadsheetml/2006/main" count="3037" uniqueCount="3020">
  <si>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</si>
  <si>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</si>
  <si>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</si>
  <si>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</si>
  <si>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</si>
  <si>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</si>
  <si>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</si>
  <si>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</si>
  <si>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</si>
  <si>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</si>
  <si>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</si>
  <si>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</si>
  <si>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</si>
  <si>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</si>
  <si>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</si>
  <si>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</si>
  <si>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</si>
  <si>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</si>
  <si>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</si>
  <si>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</si>
  <si>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</si>
  <si>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</si>
  <si>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</si>
  <si>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</si>
  <si>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</si>
  <si>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</si>
  <si>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</si>
  <si>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</si>
  <si>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</si>
  <si>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</si>
  <si>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</si>
  <si>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</si>
  <si>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</si>
  <si>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</si>
  <si>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</si>
  <si>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</si>
  <si>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</si>
  <si>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</si>
  <si>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</si>
  <si>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</si>
  <si>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</si>
  <si>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</si>
  <si>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</si>
  <si>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</si>
  <si>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</si>
  <si>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</si>
  <si>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</si>
  <si>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</si>
  <si>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</si>
  <si>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</si>
  <si>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</si>
  <si>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</si>
  <si>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</si>
  <si>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</si>
  <si>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</si>
  <si>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</si>
  <si>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</si>
  <si>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</si>
  <si>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</si>
  <si>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</si>
  <si>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</si>
  <si>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</si>
  <si>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</si>
  <si>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</si>
  <si>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</si>
  <si>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</si>
  <si>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</si>
  <si>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</si>
  <si>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</si>
  <si>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</si>
  <si>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</si>
  <si>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</si>
  <si>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</si>
  <si>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</si>
  <si>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</si>
  <si>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</si>
  <si>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</si>
  <si>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</si>
  <si>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</si>
  <si>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</si>
  <si>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</si>
  <si>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</si>
  <si>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</si>
  <si>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</si>
  <si>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</si>
  <si>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</si>
  <si>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</si>
  <si>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</si>
  <si>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</si>
  <si>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</si>
  <si>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</si>
  <si>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</si>
  <si>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</si>
  <si>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</si>
  <si>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</si>
  <si>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</si>
  <si>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</si>
  <si>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</si>
  <si>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</si>
  <si>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</si>
  <si>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</si>
  <si>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</si>
  <si>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</si>
  <si>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</si>
  <si>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</si>
  <si>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</si>
  <si>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</si>
  <si>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</si>
  <si>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</si>
  <si>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</si>
  <si>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</si>
  <si>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</si>
  <si>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</si>
  <si>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</si>
  <si>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</si>
  <si>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</si>
  <si>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</si>
  <si>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</si>
  <si>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</si>
  <si>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</si>
  <si>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</si>
  <si>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</si>
  <si>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</si>
  <si>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</si>
  <si>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</si>
  <si>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</si>
  <si>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</si>
  <si>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</si>
  <si>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</si>
  <si>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</si>
  <si>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</si>
  <si>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</si>
  <si>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</si>
  <si>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</si>
  <si>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</si>
  <si>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</si>
  <si>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</si>
  <si>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</si>
  <si>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</si>
  <si>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</si>
  <si>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</si>
  <si>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</si>
  <si>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</si>
  <si>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</si>
  <si>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</si>
  <si>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</si>
  <si>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</si>
  <si>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</si>
  <si>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</si>
  <si>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</si>
  <si>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</si>
  <si>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</si>
  <si>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</si>
  <si>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</si>
  <si>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</si>
  <si>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</si>
  <si>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</si>
  <si>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</si>
  <si>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</si>
  <si>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</si>
  <si>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</si>
  <si>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</si>
  <si>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</si>
  <si>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</si>
  <si>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</si>
  <si>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</si>
  <si>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</si>
  <si>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</si>
  <si>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</si>
  <si>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</si>
  <si>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</si>
  <si>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</si>
  <si>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</si>
  <si>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</si>
  <si>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</si>
  <si>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</si>
  <si>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</si>
  <si>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</si>
  <si>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</si>
  <si>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</si>
  <si>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</si>
  <si>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</si>
  <si>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</si>
  <si>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</si>
  <si>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</si>
  <si>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</si>
  <si>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</si>
  <si>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</si>
  <si>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</si>
  <si>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</si>
  <si>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</si>
  <si>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</si>
  <si>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</si>
  <si>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</si>
  <si>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</si>
  <si>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</si>
  <si>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</si>
  <si>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</si>
  <si>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</si>
  <si>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</si>
  <si>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</si>
  <si>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</si>
  <si>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</si>
  <si>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</si>
  <si>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</si>
  <si>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</si>
  <si>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</si>
  <si>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</si>
  <si>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</si>
  <si>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</si>
  <si>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</si>
  <si>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</si>
  <si>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</si>
  <si>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</si>
  <si>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</si>
  <si>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</si>
  <si>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</si>
  <si>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</si>
  <si>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</si>
  <si>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</si>
  <si>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</si>
  <si>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</si>
  <si>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</si>
  <si>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</si>
  <si>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</si>
  <si>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</si>
  <si>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</si>
  <si>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</si>
  <si>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</si>
  <si>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</si>
  <si>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</si>
  <si>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</si>
  <si>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</si>
  <si>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</si>
  <si>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</si>
  <si>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</si>
  <si>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</si>
  <si>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</si>
  <si>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</si>
  <si>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</si>
  <si>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</si>
  <si>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</si>
  <si>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</si>
  <si>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</si>
  <si>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</si>
  <si>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</si>
  <si>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</si>
  <si>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</si>
  <si>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</si>
  <si>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</si>
  <si>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</si>
  <si>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</si>
  <si>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</si>
  <si>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</si>
  <si>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</si>
  <si>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</si>
  <si>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</si>
  <si>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</si>
  <si>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</si>
  <si>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</si>
  <si>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</si>
  <si>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</si>
  <si>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</si>
  <si>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</si>
  <si>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</si>
  <si>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</si>
  <si>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</si>
  <si>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</si>
  <si>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</si>
  <si>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</si>
  <si>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</si>
  <si>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</si>
  <si>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</si>
  <si>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</si>
  <si>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</si>
  <si>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</si>
  <si>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</si>
  <si>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</si>
  <si>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</si>
  <si>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</si>
  <si>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</si>
  <si>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</si>
  <si>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</si>
  <si>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</si>
  <si>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</si>
  <si>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</si>
  <si>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</si>
  <si>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</si>
  <si>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</si>
  <si>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</si>
  <si>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</si>
  <si>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</si>
  <si>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</si>
  <si>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</si>
  <si>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</si>
  <si>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</si>
  <si>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</si>
  <si>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</si>
  <si>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</si>
  <si>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</si>
  <si>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</si>
  <si>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</si>
  <si>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</si>
  <si>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</si>
  <si>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</si>
  <si>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</si>
  <si>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</si>
  <si>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</si>
  <si>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</si>
  <si>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</si>
  <si>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</si>
  <si>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</si>
  <si>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</si>
  <si>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</si>
  <si>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</si>
  <si>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</si>
  <si>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</si>
  <si>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</si>
  <si>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</si>
  <si>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</si>
  <si>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</si>
  <si>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</si>
  <si>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</si>
  <si>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</si>
  <si>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</si>
  <si>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</si>
  <si>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</si>
  <si>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</si>
  <si>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</si>
  <si>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</si>
  <si>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</si>
  <si>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</si>
  <si>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</si>
  <si>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</si>
  <si>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</si>
  <si>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</si>
  <si>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</si>
  <si>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</si>
  <si>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</si>
  <si>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</si>
  <si>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</si>
  <si>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</si>
  <si>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</si>
  <si>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</si>
  <si>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</si>
  <si>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</si>
  <si>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</si>
  <si>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</si>
  <si>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</si>
  <si>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</si>
  <si>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</si>
  <si>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</si>
  <si>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</si>
  <si>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</si>
  <si>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</si>
  <si>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</si>
  <si>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</si>
  <si>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</si>
  <si>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</si>
  <si>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</si>
  <si>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</si>
  <si>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</si>
  <si>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</si>
  <si>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</si>
  <si>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</si>
  <si>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</si>
  <si>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</si>
  <si>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</si>
  <si>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</si>
  <si>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</si>
  <si>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</si>
  <si>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</si>
  <si>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</si>
  <si>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</si>
  <si>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</si>
  <si>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</si>
  <si>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</si>
  <si>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</si>
  <si>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</si>
  <si>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</si>
  <si>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</si>
  <si>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</si>
  <si>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</si>
  <si>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</si>
  <si>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</si>
  <si>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</si>
  <si>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</si>
  <si>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</si>
  <si>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</si>
  <si>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</si>
  <si>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</si>
  <si>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</si>
  <si>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</si>
  <si>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</si>
  <si>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</si>
  <si>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</si>
  <si>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</si>
  <si>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</si>
  <si>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</si>
  <si>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</si>
  <si>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</si>
  <si>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</si>
  <si>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</si>
  <si>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</si>
  <si>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</si>
  <si>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</si>
  <si>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</si>
  <si>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</si>
  <si>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</si>
  <si>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</si>
  <si>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</si>
  <si>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</si>
  <si>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</si>
  <si>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</si>
  <si>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</si>
  <si>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</si>
  <si>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</si>
  <si>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</si>
  <si>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</si>
  <si>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</si>
  <si>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</si>
  <si>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</si>
  <si>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</si>
  <si>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</si>
  <si>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</si>
  <si>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</si>
  <si>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</si>
  <si>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</si>
  <si>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</si>
  <si>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</si>
  <si>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</si>
  <si>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</si>
  <si>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</si>
  <si>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</si>
  <si>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</si>
  <si>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</si>
  <si>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</si>
  <si>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</si>
  <si>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</si>
  <si>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</si>
  <si>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</si>
  <si>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</si>
  <si>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</si>
  <si>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</si>
  <si>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</si>
  <si>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</si>
  <si>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</si>
  <si>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</si>
  <si>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</si>
  <si>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</si>
  <si>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</si>
  <si>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</si>
  <si>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</si>
  <si>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</si>
  <si>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</si>
  <si>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</si>
  <si>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</si>
  <si>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</si>
  <si>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</si>
  <si>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</si>
  <si>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</si>
  <si>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</si>
  <si>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</si>
  <si>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</si>
  <si>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</si>
  <si>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</si>
  <si>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</si>
  <si>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</si>
  <si>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</si>
  <si>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</si>
  <si>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</si>
  <si>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</si>
  <si>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</si>
  <si>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</si>
  <si>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</si>
  <si>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</si>
  <si>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</si>
  <si>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</si>
  <si>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</si>
  <si>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</si>
  <si>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</si>
  <si>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</si>
  <si>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</si>
  <si>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</si>
  <si>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</si>
  <si>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</si>
  <si>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</si>
  <si>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</si>
  <si>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</si>
  <si>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</si>
  <si>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</si>
  <si>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</si>
  <si>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</si>
  <si>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</si>
  <si>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</si>
  <si>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</si>
  <si>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</si>
  <si>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</si>
  <si>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</si>
  <si>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</si>
  <si>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</si>
  <si>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</si>
  <si>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</si>
  <si>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</si>
  <si>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</si>
  <si>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</si>
  <si>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</si>
  <si>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</si>
  <si>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</si>
  <si>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</si>
  <si>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</si>
  <si>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</si>
  <si>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</si>
  <si>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</si>
  <si>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</si>
  <si>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</si>
  <si>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</si>
  <si>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</si>
  <si>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</si>
  <si>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</si>
  <si>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</si>
  <si>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</si>
  <si>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</si>
  <si>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</si>
  <si>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</si>
  <si>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</si>
  <si>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</si>
  <si>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</si>
  <si>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</si>
  <si>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</si>
  <si>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</si>
  <si>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</si>
  <si>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</si>
  <si>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</si>
  <si>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</si>
  <si>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</si>
  <si>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</si>
  <si>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</si>
  <si>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</si>
  <si>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</si>
  <si>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</si>
  <si>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</si>
  <si>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</si>
  <si>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</si>
  <si>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</si>
  <si>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</si>
  <si>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</si>
  <si>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</si>
  <si>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</si>
  <si>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</si>
  <si>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</si>
  <si>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</si>
  <si>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</si>
  <si>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</si>
  <si>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</si>
  <si>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</si>
  <si>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</si>
  <si>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</si>
  <si>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</si>
  <si>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</si>
  <si>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</si>
  <si>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</si>
  <si>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</si>
  <si>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</si>
  <si>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</si>
  <si>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</si>
  <si>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</si>
  <si>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</si>
  <si>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</si>
  <si>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</si>
  <si>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</si>
  <si>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</si>
  <si>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</si>
  <si>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</si>
  <si>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</si>
  <si>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</si>
  <si>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</si>
  <si>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</si>
  <si>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</si>
  <si>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</si>
  <si>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</si>
  <si>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</si>
  <si>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</si>
  <si>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</si>
  <si>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</si>
  <si>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</si>
  <si>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</si>
  <si>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</si>
  <si>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</si>
  <si>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</si>
  <si>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</si>
  <si>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</si>
  <si>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</si>
  <si>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</si>
  <si>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</si>
  <si>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</si>
  <si>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</si>
  <si>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</si>
  <si>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</si>
  <si>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</si>
  <si>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</si>
  <si>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</si>
  <si>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</si>
  <si>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</si>
  <si>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</si>
  <si>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</si>
  <si>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</si>
  <si>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</si>
  <si>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</si>
  <si>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</si>
  <si>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</si>
  <si>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</si>
  <si>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</si>
  <si>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</si>
  <si>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</si>
  <si>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</si>
  <si>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</si>
  <si>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</si>
  <si>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</si>
  <si>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</si>
  <si>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</si>
  <si>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</si>
  <si>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</si>
  <si>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</si>
  <si>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</si>
  <si>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</si>
  <si>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</si>
  <si>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</si>
  <si>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</si>
  <si>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</si>
  <si>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</si>
  <si>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</si>
  <si>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</si>
  <si>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</si>
  <si>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</si>
  <si>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</si>
  <si>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</si>
  <si>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</si>
  <si>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</si>
  <si>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</si>
  <si>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</si>
  <si>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</si>
  <si>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</si>
  <si>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</si>
  <si>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</si>
  <si>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</si>
  <si>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</si>
  <si>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</si>
  <si>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</si>
  <si>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</si>
  <si>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</si>
  <si>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</si>
  <si>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</si>
  <si>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</si>
  <si>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</si>
  <si>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</si>
  <si>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</si>
  <si>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</si>
  <si>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</si>
  <si>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</si>
  <si>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</si>
  <si>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</si>
  <si>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</si>
  <si>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</si>
  <si>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</si>
  <si>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</si>
  <si>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</si>
  <si>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</si>
  <si>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</si>
  <si>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</si>
  <si>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</si>
  <si>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</si>
  <si>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</si>
  <si>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</si>
  <si>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</si>
  <si>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</si>
  <si>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</si>
  <si>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</si>
  <si>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</si>
  <si>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</si>
  <si>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</si>
  <si>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</si>
  <si>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</si>
  <si>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</si>
  <si>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</si>
  <si>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</si>
  <si>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</si>
  <si>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</si>
  <si>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</si>
  <si>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</si>
  <si>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</si>
  <si>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</si>
  <si>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</si>
  <si>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</si>
  <si>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</si>
  <si>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</si>
  <si>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</si>
  <si>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</si>
  <si>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</si>
  <si>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</si>
  <si>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</si>
  <si>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</si>
  <si>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</si>
  <si>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</si>
  <si>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</si>
  <si>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</si>
  <si>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</si>
  <si>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</si>
  <si>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</si>
  <si>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</si>
  <si>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</si>
  <si>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</si>
  <si>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</si>
  <si>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</si>
  <si>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</si>
  <si>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</si>
  <si>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</si>
  <si>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</si>
  <si>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</si>
  <si>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</si>
  <si>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</si>
  <si>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</si>
  <si>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</si>
  <si>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</si>
  <si>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</si>
  <si>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</si>
  <si>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</si>
  <si>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</si>
  <si>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</si>
  <si>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</si>
  <si>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</si>
  <si>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</si>
  <si>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</si>
  <si>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</si>
  <si>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</si>
  <si>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</si>
  <si>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</si>
  <si>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</si>
  <si>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</si>
  <si>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</si>
  <si>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</si>
  <si>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</si>
  <si>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</si>
  <si>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</si>
  <si>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</si>
  <si>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</si>
  <si>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</si>
  <si>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</si>
  <si>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</si>
  <si>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</si>
  <si>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</si>
  <si>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</si>
  <si>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</si>
  <si>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</si>
  <si>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</si>
  <si>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</si>
  <si>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</si>
  <si>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</si>
  <si>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</si>
  <si>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</si>
  <si>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</si>
  <si>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</si>
  <si>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</si>
  <si>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</si>
  <si>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</si>
  <si>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</si>
  <si>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</si>
  <si>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</si>
  <si>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</si>
  <si>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</si>
  <si>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</si>
  <si>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</si>
  <si>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</si>
  <si>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</si>
  <si>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</si>
  <si>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</si>
  <si>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</si>
  <si>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</si>
  <si>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</si>
  <si>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</si>
  <si>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</si>
  <si>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</si>
  <si>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</si>
  <si>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</si>
  <si>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</si>
  <si>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</si>
  <si>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</si>
  <si>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</si>
  <si>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</si>
  <si>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</si>
  <si>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</si>
  <si>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</si>
  <si>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</si>
  <si>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</si>
  <si>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</si>
  <si>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</si>
  <si>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</si>
  <si>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</si>
  <si>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</si>
  <si>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</si>
  <si>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</si>
  <si>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</si>
  <si>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</si>
  <si>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</si>
  <si>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</si>
  <si>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</si>
  <si>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</si>
  <si>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</si>
  <si>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</si>
  <si>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</si>
  <si>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</si>
  <si>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</si>
  <si>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</si>
  <si>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</si>
  <si>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</si>
  <si>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</si>
  <si>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</si>
  <si>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</si>
  <si>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</si>
  <si>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</si>
  <si>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</si>
  <si>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</si>
  <si>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</si>
  <si>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</si>
  <si>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</si>
  <si>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</si>
  <si>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</si>
  <si>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</si>
  <si>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</si>
  <si>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</si>
  <si>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</si>
  <si>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</si>
  <si>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</si>
  <si>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</si>
  <si>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</si>
  <si>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</si>
  <si>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</si>
  <si>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</si>
  <si>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</si>
  <si>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</si>
  <si>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</si>
  <si>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</si>
  <si>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</si>
  <si>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</si>
  <si>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</si>
  <si>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</si>
  <si>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</si>
  <si>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</si>
  <si>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</si>
  <si>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</si>
  <si>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</si>
  <si>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</si>
  <si>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</si>
  <si>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</si>
  <si>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</si>
  <si>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</si>
  <si>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</si>
  <si>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</si>
  <si>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</si>
  <si>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</si>
  <si>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</si>
  <si>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</si>
  <si>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</si>
  <si>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</si>
  <si>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</si>
  <si>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</si>
  <si>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</si>
  <si>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</si>
  <si>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</si>
  <si>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</si>
  <si>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</si>
  <si>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</si>
  <si>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</si>
  <si>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</si>
  <si>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</si>
  <si>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</si>
  <si>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</si>
  <si>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</si>
  <si>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</si>
  <si>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</si>
  <si>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</si>
  <si>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</si>
  <si>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</si>
  <si>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</si>
  <si>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</si>
  <si>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</si>
  <si>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</si>
  <si>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</si>
  <si>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</si>
  <si>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</si>
  <si>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</si>
  <si>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</si>
  <si>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</si>
  <si>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</si>
  <si>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</si>
  <si>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</si>
  <si>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</si>
  <si>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</si>
  <si>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</si>
  <si>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</si>
  <si>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</si>
  <si>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</si>
  <si>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</si>
  <si>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</si>
  <si>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</si>
  <si>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</si>
  <si>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</si>
  <si>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</si>
  <si>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</si>
  <si>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</si>
  <si>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</si>
  <si>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</si>
  <si>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</si>
  <si>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</si>
  <si>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</si>
  <si>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</si>
  <si>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</si>
  <si>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</si>
  <si>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</si>
  <si>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</si>
  <si>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</si>
  <si>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</si>
  <si>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</si>
  <si>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</si>
  <si>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</si>
  <si>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</si>
  <si>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</si>
  <si>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</si>
  <si>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</si>
  <si>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</si>
  <si>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</si>
  <si>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</si>
  <si>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</si>
  <si>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</si>
  <si>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</si>
  <si>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</si>
  <si>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</si>
  <si>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</si>
  <si>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</si>
  <si>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</si>
  <si>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</si>
  <si>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</si>
  <si>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</si>
  <si>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</si>
  <si>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</si>
  <si>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</si>
  <si>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</si>
  <si>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</si>
  <si>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</si>
  <si>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</si>
  <si>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</si>
  <si>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</si>
  <si>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</si>
  <si>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</si>
  <si>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</si>
  <si>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</si>
  <si>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</si>
  <si>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</si>
  <si>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</si>
  <si>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</si>
  <si>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</si>
  <si>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</si>
  <si>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</si>
  <si>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</si>
  <si>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</si>
  <si>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</si>
  <si>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</si>
  <si>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</si>
  <si>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</si>
  <si>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</si>
  <si>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</si>
  <si>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</si>
  <si>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</si>
  <si>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</si>
  <si>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</si>
  <si>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</si>
  <si>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</si>
  <si>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</si>
  <si>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</si>
  <si>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</si>
  <si>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</si>
  <si>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</si>
  <si>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</si>
  <si>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</si>
  <si>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</si>
  <si>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</si>
  <si>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</si>
  <si>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</si>
  <si>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</si>
  <si>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</si>
  <si>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</si>
  <si>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</si>
  <si>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</si>
  <si>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</si>
  <si>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</si>
  <si>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</si>
  <si>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</si>
  <si>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</si>
  <si>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</si>
  <si>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</si>
  <si>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</si>
  <si>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</si>
  <si>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</si>
  <si>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</si>
  <si>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</si>
  <si>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</si>
  <si>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</si>
  <si>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</si>
  <si>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</si>
  <si>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</si>
  <si>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</si>
  <si>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</si>
  <si>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</si>
  <si>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</si>
  <si>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</si>
  <si>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</si>
  <si>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</si>
  <si>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</si>
  <si>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</si>
  <si>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</si>
  <si>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</si>
  <si>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</si>
  <si>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</si>
  <si>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</si>
  <si>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</si>
  <si>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</si>
  <si>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</si>
  <si>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</si>
  <si>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</si>
  <si>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</si>
  <si>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</si>
  <si>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</si>
  <si>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</si>
  <si>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</si>
  <si>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</si>
  <si>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</si>
  <si>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</si>
  <si>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</si>
  <si>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</si>
  <si>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</si>
  <si>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</si>
  <si>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</si>
  <si>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</si>
  <si>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</si>
  <si>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</si>
  <si>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</si>
  <si>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</si>
  <si>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</si>
  <si>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</si>
  <si>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</si>
  <si>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</si>
  <si>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</si>
  <si>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</si>
  <si>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</si>
  <si>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</si>
  <si>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</si>
  <si>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</si>
  <si>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</si>
  <si>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</si>
  <si>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</si>
  <si>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</si>
  <si>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</si>
  <si>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</si>
  <si>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</si>
  <si>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</si>
  <si>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</si>
  <si>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</si>
  <si>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</si>
  <si>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</si>
  <si>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</si>
  <si>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</si>
  <si>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</si>
  <si>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</si>
  <si>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</si>
  <si>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</si>
  <si>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</si>
  <si>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</si>
  <si>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</si>
  <si>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</si>
  <si>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</si>
  <si>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</si>
  <si>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</si>
  <si>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</si>
  <si>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</si>
  <si>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</si>
  <si>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</si>
  <si>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</si>
  <si>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</si>
  <si>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</si>
  <si>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</si>
  <si>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</si>
  <si>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</si>
  <si>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</si>
  <si>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</si>
  <si>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</si>
  <si>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</si>
  <si>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</si>
  <si>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</si>
  <si>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</si>
  <si>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</si>
  <si>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</si>
  <si>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</si>
  <si>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</si>
  <si>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</si>
  <si>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</si>
  <si>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</si>
  <si>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</si>
  <si>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</si>
  <si>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</si>
  <si>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</si>
  <si>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</si>
  <si>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</si>
  <si>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</si>
  <si>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</si>
  <si>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</si>
  <si>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</si>
  <si>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</si>
  <si>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</si>
  <si>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</si>
  <si>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</si>
  <si>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</si>
  <si>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</si>
  <si>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</si>
  <si>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</si>
  <si>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</si>
  <si>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</si>
  <si>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</si>
  <si>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</si>
  <si>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</si>
  <si>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</si>
  <si>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</si>
  <si>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</si>
  <si>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</si>
  <si>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</si>
  <si>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</si>
  <si>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</si>
  <si>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</si>
  <si>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</si>
  <si>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</si>
  <si>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</si>
  <si>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</si>
  <si>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</si>
  <si>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</si>
  <si>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</si>
  <si>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</si>
  <si>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</si>
  <si>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</si>
  <si>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</si>
  <si>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</si>
  <si>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</si>
  <si>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</si>
  <si>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</si>
  <si>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</si>
  <si>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</si>
  <si>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</si>
  <si>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</si>
  <si>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</si>
  <si>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</si>
  <si>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</si>
  <si>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</si>
  <si>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</si>
  <si>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</si>
  <si>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</si>
  <si>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</si>
  <si>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</si>
  <si>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</si>
  <si>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</si>
  <si>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</si>
  <si>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</si>
  <si>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</si>
  <si>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</si>
  <si>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</si>
  <si>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</si>
  <si>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</si>
  <si>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</si>
  <si>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</si>
  <si>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</si>
  <si>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</si>
  <si>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</si>
  <si>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</si>
  <si>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</si>
  <si>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</si>
  <si>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</si>
  <si>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</si>
  <si>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</si>
  <si>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</si>
  <si>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</si>
  <si>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</si>
  <si>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</si>
  <si>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</si>
  <si>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</si>
  <si>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</si>
  <si>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</si>
  <si>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</si>
  <si>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</si>
  <si>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</si>
  <si>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</si>
  <si>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</si>
  <si>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</si>
  <si>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</si>
  <si>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</si>
  <si>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</si>
  <si>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</si>
  <si>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</si>
  <si>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</si>
  <si>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</si>
  <si>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</si>
  <si>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</si>
  <si>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</si>
  <si>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</si>
  <si>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</si>
  <si>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</si>
  <si>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</si>
  <si>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</si>
  <si>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</si>
  <si>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</si>
  <si>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</si>
  <si>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</si>
  <si>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</si>
  <si>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</si>
  <si>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</si>
  <si>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</si>
  <si>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</si>
  <si>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</si>
  <si>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</si>
  <si>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</si>
  <si>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</si>
  <si>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</si>
  <si>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</si>
  <si>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</si>
  <si>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</si>
  <si>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</si>
  <si>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</si>
  <si>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</si>
  <si>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</si>
  <si>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</si>
  <si>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</si>
  <si>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</si>
  <si>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</si>
  <si>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</si>
  <si>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</si>
  <si>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</si>
  <si>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</si>
  <si>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</si>
  <si>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</si>
  <si>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</si>
  <si>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</si>
  <si>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</si>
  <si>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</si>
  <si>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</si>
  <si>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</si>
  <si>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</si>
  <si>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</si>
  <si>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</si>
  <si>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</si>
  <si>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</si>
  <si>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</si>
  <si>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</si>
  <si>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</si>
  <si>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</si>
  <si>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</si>
  <si>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</si>
  <si>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</si>
  <si>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</si>
  <si>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</si>
  <si>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</si>
  <si>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</si>
  <si>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</si>
  <si>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</si>
  <si>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</si>
  <si>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</si>
  <si>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</si>
  <si>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</si>
  <si>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</si>
  <si>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</si>
  <si>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</si>
  <si>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</si>
  <si>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</si>
  <si>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</si>
  <si>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</si>
  <si>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</si>
  <si>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</si>
  <si>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</si>
  <si>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</si>
  <si>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</si>
  <si>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</si>
  <si>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</si>
  <si>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</si>
  <si>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</si>
  <si>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</si>
  <si>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</si>
  <si>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</si>
  <si>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</si>
  <si>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</si>
  <si>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</si>
  <si>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</si>
  <si>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</si>
  <si>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</si>
  <si>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</si>
  <si>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</si>
  <si>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</si>
  <si>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</si>
  <si>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</si>
  <si>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</si>
  <si>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</si>
  <si>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</si>
  <si>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</si>
  <si>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</si>
  <si>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</si>
  <si>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</si>
  <si>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</si>
  <si>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</si>
  <si>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</si>
  <si>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</si>
  <si>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</si>
  <si>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</si>
  <si>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</si>
  <si>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</si>
  <si>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</si>
  <si>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</si>
  <si>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</si>
  <si>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</si>
  <si>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</si>
  <si>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</si>
  <si>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</si>
  <si>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</si>
  <si>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</si>
  <si>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</si>
  <si>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</si>
  <si>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</si>
  <si>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</si>
  <si>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</si>
  <si>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</si>
  <si>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</si>
  <si>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</si>
  <si>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</si>
  <si>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</si>
  <si>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</si>
  <si>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</si>
  <si>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</si>
  <si>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</si>
  <si>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</si>
  <si>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</si>
  <si>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</si>
  <si>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</si>
  <si>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</si>
  <si>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</si>
  <si>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</si>
  <si>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</si>
  <si>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</si>
  <si>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</si>
  <si>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</si>
  <si>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</si>
  <si>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</si>
  <si>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</si>
  <si>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</si>
  <si>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</si>
  <si>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</si>
  <si>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</si>
  <si>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</si>
  <si>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</si>
  <si>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</si>
  <si>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</si>
  <si>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</si>
  <si>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</si>
  <si>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</si>
  <si>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</si>
  <si>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</si>
  <si>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</si>
  <si>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</si>
  <si>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</si>
  <si>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</si>
  <si>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</si>
  <si>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</si>
  <si>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</si>
  <si>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</si>
  <si>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</si>
  <si>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</si>
  <si>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</si>
  <si>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</si>
  <si>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</si>
  <si>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</si>
  <si>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</si>
  <si>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</si>
  <si>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</si>
  <si>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</si>
  <si>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</si>
  <si>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</si>
  <si>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</si>
  <si>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</si>
  <si>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</si>
  <si>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</si>
  <si>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</si>
  <si>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</si>
  <si>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</si>
  <si>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</si>
  <si>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</si>
  <si>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</si>
  <si>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</si>
  <si>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</si>
  <si>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</si>
  <si>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</si>
  <si>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</si>
  <si>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</si>
  <si>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</si>
  <si>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</si>
  <si>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</si>
  <si>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</si>
  <si>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</si>
  <si>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</si>
  <si>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</si>
  <si>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</si>
  <si>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</si>
  <si>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</si>
  <si>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</si>
  <si>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</si>
  <si>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</si>
  <si>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</si>
  <si>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</si>
  <si>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</si>
  <si>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</si>
  <si>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</si>
  <si>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</si>
  <si>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</si>
  <si>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</si>
  <si>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</si>
  <si>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</si>
  <si>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</si>
  <si>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</si>
  <si>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</si>
  <si>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</si>
  <si>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</si>
  <si>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</si>
  <si>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</si>
  <si>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</si>
  <si>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</si>
  <si>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</si>
  <si>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</si>
  <si>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</si>
  <si>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</si>
  <si>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</si>
  <si>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</si>
  <si>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</si>
  <si>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</si>
  <si>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</si>
  <si>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</si>
  <si>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</si>
  <si>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</si>
  <si>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</si>
  <si>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</si>
  <si>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</si>
  <si>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</si>
  <si>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</si>
  <si>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</si>
  <si>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</si>
  <si>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</si>
  <si>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</si>
  <si>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</si>
  <si>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</si>
  <si>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</si>
  <si>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</si>
  <si>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</si>
  <si>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</si>
  <si>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</si>
  <si>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</si>
  <si>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</si>
  <si>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</si>
  <si>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</si>
  <si>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</si>
  <si>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</si>
  <si>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</si>
  <si>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</si>
  <si>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</si>
  <si>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</si>
  <si>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</si>
  <si>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</si>
  <si>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</si>
  <si>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</si>
  <si>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</si>
  <si>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</si>
  <si>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</si>
  <si>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</si>
  <si>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</si>
  <si>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</si>
  <si>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</si>
  <si>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</si>
  <si>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</si>
  <si>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</si>
  <si>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</si>
  <si>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</si>
  <si>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</si>
  <si>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</si>
  <si>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</si>
  <si>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</si>
  <si>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</si>
  <si>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</si>
  <si>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</si>
  <si>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</si>
  <si>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</si>
  <si>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</si>
  <si>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</si>
  <si>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</si>
  <si>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</si>
  <si>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</si>
  <si>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</si>
  <si>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</si>
  <si>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</si>
  <si>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</si>
  <si>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</si>
  <si>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</si>
  <si>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</si>
  <si>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</si>
  <si>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</si>
  <si>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</si>
  <si>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</si>
  <si>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</si>
  <si>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</si>
  <si>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</si>
  <si>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</si>
  <si>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</si>
  <si>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</si>
  <si>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</si>
  <si>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</si>
  <si>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</si>
  <si>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</si>
  <si>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</si>
  <si>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</si>
  <si>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</si>
  <si>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</si>
  <si>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</si>
  <si>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</si>
  <si>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</si>
  <si>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</si>
  <si>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</si>
  <si>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</si>
  <si>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</si>
  <si>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</si>
  <si>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</si>
  <si>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</si>
  <si>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</si>
  <si>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</si>
  <si>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</si>
  <si>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</si>
  <si>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</si>
  <si>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</si>
  <si>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</si>
  <si>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</si>
  <si>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</si>
  <si>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</si>
  <si>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</si>
  <si>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</si>
  <si>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</si>
  <si>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</si>
  <si>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</si>
  <si>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</si>
  <si>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</si>
  <si>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</si>
  <si>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</si>
  <si>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</si>
  <si>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</si>
  <si>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</si>
  <si>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</si>
  <si>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</si>
  <si>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</si>
  <si>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</si>
  <si>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</si>
  <si>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</si>
  <si>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</si>
  <si>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</si>
  <si>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</si>
  <si>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</si>
  <si>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</si>
  <si>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</si>
  <si>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</si>
  <si>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</si>
  <si>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</si>
  <si>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</si>
  <si>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</si>
  <si>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</si>
  <si>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</si>
  <si>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</si>
  <si>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</si>
  <si>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</si>
  <si>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</si>
  <si>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</si>
  <si>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</si>
  <si>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</si>
  <si>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</si>
  <si>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</si>
  <si>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</si>
  <si>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</si>
  <si>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</si>
  <si>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</si>
  <si>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</si>
  <si>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</si>
  <si>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</si>
  <si>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</si>
  <si>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</si>
  <si>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</si>
  <si>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</si>
  <si>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</si>
  <si>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</si>
  <si>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</si>
  <si>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</si>
  <si>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</si>
  <si>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</si>
  <si>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</si>
  <si>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</si>
  <si>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</si>
  <si>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</si>
  <si>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</si>
  <si>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</si>
  <si>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</si>
  <si>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</si>
  <si>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</si>
  <si>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</si>
  <si>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</si>
  <si>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</si>
  <si>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</si>
  <si>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</si>
  <si>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</si>
  <si>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</si>
  <si>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</si>
  <si>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</si>
  <si>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</si>
  <si>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</si>
  <si>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</si>
  <si>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</si>
  <si>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</si>
  <si>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</si>
  <si>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</si>
  <si>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</si>
  <si>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</si>
  <si>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</si>
  <si>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</si>
  <si>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</si>
  <si>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</si>
  <si>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</si>
  <si>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</si>
  <si>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</si>
  <si>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</si>
  <si>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</si>
  <si>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</si>
  <si>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</si>
  <si>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</si>
  <si>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</si>
  <si>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</si>
  <si>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</si>
  <si>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</si>
  <si>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</si>
  <si>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</si>
  <si>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</si>
  <si>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</si>
  <si>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</si>
  <si>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</si>
  <si>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</si>
  <si>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</si>
  <si>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</si>
  <si>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</si>
  <si>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</si>
  <si>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</si>
  <si>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</si>
  <si>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</si>
  <si>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</si>
  <si>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</si>
  <si>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</si>
  <si>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</si>
  <si>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</si>
  <si>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</si>
  <si>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</si>
  <si>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</si>
  <si>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</si>
  <si>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</si>
  <si>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</si>
  <si>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</si>
  <si>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</si>
  <si>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</si>
  <si>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</si>
  <si>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</si>
  <si>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</si>
  <si>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</si>
  <si>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</si>
  <si>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</si>
  <si>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</si>
  <si>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</si>
  <si>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</si>
  <si>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</si>
  <si>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</si>
  <si>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</si>
  <si>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</si>
  <si>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</si>
  <si>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</si>
  <si>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</si>
  <si>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</si>
  <si>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</si>
  <si>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</si>
  <si>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</si>
  <si>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</si>
  <si>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</si>
  <si>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</si>
  <si>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</si>
  <si>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</si>
  <si>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</si>
  <si>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</si>
  <si>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</si>
  <si>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</si>
  <si>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</si>
  <si>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</si>
  <si>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</si>
  <si>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</si>
  <si>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</si>
  <si>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</si>
  <si>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</si>
  <si>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</si>
  <si>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</si>
  <si>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</si>
  <si>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</si>
  <si>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</si>
  <si>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</si>
  <si>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</si>
  <si>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</si>
  <si>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</si>
  <si>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</si>
  <si>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</si>
  <si>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</si>
  <si>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</si>
  <si>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</si>
  <si>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</si>
  <si>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</si>
  <si>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</si>
  <si>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</si>
  <si>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</si>
  <si>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</si>
  <si>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</si>
  <si>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</si>
  <si>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</si>
  <si>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</si>
  <si>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</si>
  <si>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</si>
  <si>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</si>
  <si>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</si>
  <si>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</si>
  <si>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</si>
  <si>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</si>
  <si>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</si>
  <si>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</si>
  <si>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</si>
  <si>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</si>
  <si>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</si>
  <si>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</si>
  <si>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</si>
  <si>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</si>
  <si>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</si>
  <si>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</si>
  <si>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</si>
  <si>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</si>
  <si>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</si>
  <si>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</si>
  <si>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</si>
  <si>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</si>
  <si>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</si>
  <si>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</si>
  <si>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</si>
  <si>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</si>
  <si>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</si>
  <si>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</si>
  <si>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</si>
  <si>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</si>
  <si>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</si>
  <si>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</si>
  <si>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</si>
  <si>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</si>
  <si>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</si>
  <si>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</si>
  <si>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</si>
  <si>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</si>
  <si>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</si>
  <si>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</si>
  <si>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</si>
  <si>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</si>
  <si>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</si>
  <si>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</si>
  <si>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</si>
  <si>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</si>
  <si>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</si>
  <si>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</si>
  <si>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</si>
  <si>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</si>
  <si>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</si>
  <si>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</si>
  <si>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</si>
  <si>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</si>
  <si>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</si>
  <si>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</si>
  <si>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</si>
  <si>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</si>
  <si>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</si>
  <si>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</si>
  <si>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</si>
  <si>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</si>
  <si>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</si>
  <si>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</si>
  <si>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</si>
  <si>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</si>
  <si>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</si>
  <si>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</si>
  <si>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</si>
  <si>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</si>
  <si>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</si>
  <si>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</si>
  <si>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</si>
  <si>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</si>
  <si>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</si>
  <si>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</si>
  <si>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</si>
  <si>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</si>
  <si>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</si>
  <si>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</si>
  <si>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</si>
  <si>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</si>
  <si>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</si>
  <si>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</si>
  <si>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</si>
  <si>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</si>
  <si>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</si>
  <si>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</si>
  <si>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</si>
  <si>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</si>
  <si>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</si>
  <si>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</si>
  <si>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</si>
  <si>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</si>
  <si>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</si>
  <si>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</si>
  <si>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</si>
  <si>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</si>
  <si>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</si>
  <si>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</si>
  <si>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</si>
  <si>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</si>
  <si>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</si>
  <si>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</si>
  <si>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</si>
  <si>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</si>
  <si>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</si>
  <si>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</si>
  <si>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</si>
  <si>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</si>
  <si>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</si>
  <si>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</si>
  <si>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</si>
  <si>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</si>
  <si>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</si>
  <si>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</si>
  <si>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</si>
  <si>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</si>
  <si>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</si>
  <si>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</si>
  <si>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</si>
  <si>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</si>
  <si>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</si>
  <si>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</si>
  <si>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</si>
  <si>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</si>
  <si>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</si>
  <si>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</si>
  <si>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</si>
  <si>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</si>
  <si>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</si>
  <si>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</si>
  <si>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</si>
  <si>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</si>
  <si>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</si>
  <si>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</si>
  <si>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</si>
  <si>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</si>
  <si>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</si>
  <si>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</si>
  <si>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</si>
  <si>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</si>
  <si>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</si>
  <si>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</si>
  <si>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</si>
  <si>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</si>
  <si>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</si>
  <si>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</si>
  <si>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</si>
  <si>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</si>
  <si>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</si>
  <si>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</si>
  <si>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</si>
  <si>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</si>
  <si>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</si>
  <si>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</si>
  <si>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</si>
  <si>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</si>
  <si>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</si>
  <si>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</si>
  <si>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</si>
  <si>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</si>
  <si>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</si>
  <si>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</si>
  <si>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</si>
  <si>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</si>
  <si>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</si>
  <si>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</si>
  <si>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</si>
  <si>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</si>
  <si>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</si>
  <si>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</si>
  <si>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</si>
  <si>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</si>
  <si>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</si>
  <si>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</si>
  <si>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</si>
  <si>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</si>
  <si>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</si>
  <si>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</si>
  <si>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</si>
  <si>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</si>
  <si>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</si>
  <si>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</si>
  <si>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</si>
  <si>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</si>
  <si>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</si>
  <si>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</si>
  <si>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</si>
  <si>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</si>
  <si>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</si>
  <si>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</si>
  <si>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</si>
  <si>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</si>
  <si>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</si>
  <si>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</si>
  <si>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</si>
  <si>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</si>
  <si>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</si>
  <si>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</si>
  <si>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</si>
  <si>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</si>
  <si>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</si>
  <si>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</si>
  <si>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</si>
  <si>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</si>
  <si>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</si>
  <si>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</si>
  <si>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</si>
  <si>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</si>
  <si>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</si>
  <si>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</si>
  <si>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</si>
  <si>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</si>
  <si>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</si>
  <si>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</si>
  <si>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</si>
  <si>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</si>
  <si>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</si>
  <si>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</si>
  <si>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</si>
  <si>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</si>
  <si>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</si>
  <si>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</si>
  <si>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</si>
  <si>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</si>
  <si>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</si>
  <si>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</si>
  <si>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</si>
  <si>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</si>
  <si>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</si>
  <si>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</si>
  <si>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</si>
  <si>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</si>
  <si>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</si>
  <si>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</si>
  <si>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</si>
  <si>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</si>
  <si>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</si>
  <si>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</si>
  <si>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</si>
  <si>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</si>
  <si>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</si>
  <si>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</si>
  <si>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</si>
  <si>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</si>
  <si>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</si>
  <si>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</si>
  <si>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</si>
  <si>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</si>
  <si>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</si>
  <si>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</si>
  <si>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</si>
  <si>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</si>
  <si>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</si>
  <si>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</si>
  <si>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</si>
  <si>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</si>
  <si>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</si>
  <si>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</si>
  <si>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</si>
  <si>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</si>
  <si>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</si>
  <si>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</si>
  <si>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</si>
  <si>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</si>
  <si>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</si>
  <si>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</si>
  <si>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</si>
  <si>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</si>
  <si>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</si>
  <si>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</si>
  <si>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</si>
  <si>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</si>
  <si>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</si>
  <si>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</si>
  <si>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</si>
  <si>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</si>
  <si>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</si>
  <si>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</si>
  <si>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</si>
  <si>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</si>
  <si>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</si>
  <si>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</si>
  <si>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</si>
  <si>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</si>
  <si>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</si>
  <si>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</si>
  <si>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</si>
  <si>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</si>
  <si>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</si>
  <si>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</si>
  <si>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</si>
  <si>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</si>
  <si>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</si>
  <si>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</si>
  <si>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</si>
  <si>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</si>
  <si>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</si>
  <si>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</si>
  <si>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</si>
  <si>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</si>
  <si>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</si>
  <si>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</si>
  <si>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</si>
  <si>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</si>
  <si>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</si>
  <si>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</si>
  <si>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</si>
  <si>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</si>
  <si>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</si>
  <si>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</si>
  <si>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</si>
  <si>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</si>
  <si>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</si>
  <si>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</si>
  <si>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</si>
  <si>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</si>
  <si>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</si>
  <si>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</si>
  <si>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</si>
  <si>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</si>
  <si>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</si>
  <si>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</si>
  <si>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</si>
  <si>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</si>
  <si>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</si>
  <si>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</si>
  <si>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</si>
  <si>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</si>
  <si>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</si>
  <si>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</si>
  <si>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</si>
  <si>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</si>
  <si>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</si>
  <si>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</si>
  <si>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</si>
  <si>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</si>
  <si>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</si>
  <si>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</si>
  <si>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</si>
  <si>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</si>
  <si>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</si>
  <si>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</si>
  <si>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</si>
  <si>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</si>
  <si>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</si>
  <si>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</si>
  <si>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</si>
  <si>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</si>
  <si>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</si>
  <si>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</si>
  <si>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</si>
  <si>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</si>
  <si>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</si>
  <si>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</si>
  <si>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</si>
  <si>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</si>
  <si>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</si>
  <si>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</si>
  <si>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</si>
  <si>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</si>
  <si>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</si>
  <si>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</si>
  <si>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</si>
  <si>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</si>
  <si>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</si>
  <si>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</si>
  <si>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</si>
  <si>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</si>
  <si>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</si>
  <si>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</si>
  <si>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</si>
  <si>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</si>
  <si>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</si>
  <si>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</si>
  <si>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</si>
  <si>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</si>
  <si>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</si>
  <si>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</si>
  <si>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</si>
  <si>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</si>
  <si>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</si>
  <si>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</si>
  <si>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</si>
  <si>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</si>
  <si>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</si>
  <si>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</si>
  <si>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</si>
  <si>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</si>
  <si>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</si>
  <si>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</si>
  <si>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</si>
  <si>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</si>
  <si>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</si>
  <si>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</si>
  <si>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</si>
  <si>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</si>
  <si>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</si>
  <si>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</si>
  <si>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</si>
  <si>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</si>
  <si>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</si>
  <si>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</si>
  <si>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</si>
  <si>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</si>
  <si>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</si>
  <si>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</si>
  <si>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</si>
  <si>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</si>
  <si>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</si>
  <si>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</si>
  <si>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</si>
  <si>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</si>
  <si>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</si>
  <si>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</si>
  <si>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</si>
  <si>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</si>
  <si>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</si>
  <si>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</si>
  <si>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</si>
  <si>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</si>
  <si>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</si>
  <si>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</si>
  <si>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</si>
  <si>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</si>
  <si>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</si>
  <si>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</si>
  <si>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</si>
  <si>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</si>
  <si>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</si>
  <si>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</si>
  <si>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</si>
  <si>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</si>
  <si>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</si>
  <si>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</si>
  <si>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</si>
  <si>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</si>
  <si>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</si>
  <si>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</si>
  <si>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</si>
  <si>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</si>
  <si>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</si>
  <si>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</si>
  <si>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</si>
  <si>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</si>
  <si>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</si>
  <si>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</si>
  <si>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</si>
  <si>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</si>
  <si>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</si>
  <si>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</si>
  <si>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</si>
  <si>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</si>
  <si>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</si>
  <si>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</si>
  <si>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</si>
  <si>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</si>
  <si>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</si>
  <si>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</si>
  <si>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</si>
  <si>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</si>
  <si>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</si>
  <si>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</si>
  <si>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</si>
  <si>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</si>
  <si>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</si>
  <si>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</si>
  <si>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</si>
  <si>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</si>
  <si>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</si>
  <si>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</si>
  <si>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</si>
  <si>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</si>
  <si>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</si>
  <si>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</si>
  <si>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</si>
  <si>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</si>
  <si>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</si>
  <si>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</si>
  <si>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</si>
  <si>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</si>
  <si>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</si>
  <si>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</si>
  <si>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</si>
  <si>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</si>
  <si>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</si>
  <si>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</si>
  <si>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</si>
  <si>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</si>
  <si>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</si>
  <si>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</si>
  <si>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</si>
  <si>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</si>
  <si>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</si>
  <si>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</si>
  <si>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</si>
  <si>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</si>
  <si>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</si>
  <si>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</si>
  <si>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</si>
  <si>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</si>
  <si>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</si>
  <si>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</si>
  <si>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</si>
  <si>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</si>
  <si>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</si>
  <si>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</si>
  <si>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</si>
  <si>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</si>
  <si>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</si>
  <si>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</si>
  <si>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</si>
  <si>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</si>
  <si>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</si>
  <si>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</si>
  <si>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</si>
  <si>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</si>
  <si>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</si>
  <si>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</si>
  <si>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</si>
  <si>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</si>
  <si>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</si>
  <si>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</si>
  <si>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</si>
  <si>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</si>
  <si>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</si>
  <si>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</si>
  <si>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</si>
  <si>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</si>
  <si>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</si>
  <si>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</si>
  <si>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</si>
  <si>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</si>
  <si>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</si>
  <si>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</si>
  <si>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</si>
  <si>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</si>
  <si>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</si>
  <si>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</si>
  <si>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</si>
  <si>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</si>
  <si>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</si>
  <si>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</si>
  <si>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</si>
  <si>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</si>
  <si>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</si>
  <si>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</si>
  <si>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</si>
  <si>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</si>
  <si>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</si>
  <si>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</si>
  <si>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</si>
  <si>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</si>
  <si>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</si>
  <si>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</si>
  <si>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</si>
  <si>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</si>
  <si>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</si>
  <si>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</si>
  <si>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</si>
  <si>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</si>
  <si>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</si>
  <si>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</si>
  <si>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</si>
  <si>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</si>
  <si>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</si>
  <si>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</si>
  <si>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</si>
  <si>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</si>
  <si>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</si>
  <si>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</si>
  <si>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</si>
  <si>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</si>
  <si>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</si>
  <si>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</si>
  <si>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</si>
  <si>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</si>
  <si>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</si>
  <si>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</si>
  <si>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</si>
  <si>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</si>
  <si>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</si>
  <si>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</si>
  <si>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</si>
  <si>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</si>
  <si>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</si>
  <si>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</si>
  <si>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</si>
  <si>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</si>
  <si>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</si>
  <si>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</si>
  <si>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</si>
  <si>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</si>
  <si>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</si>
  <si>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</si>
  <si>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</si>
  <si>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</si>
  <si>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</si>
  <si>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</si>
  <si>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</si>
  <si>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</si>
  <si>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</si>
  <si>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</si>
  <si>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</si>
  <si>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</si>
  <si>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</si>
  <si>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</si>
  <si>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</si>
  <si>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</si>
  <si>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</si>
  <si>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</si>
  <si>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</si>
  <si>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</si>
  <si>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</si>
  <si>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</si>
  <si>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</si>
  <si>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</si>
  <si>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</si>
  <si>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</si>
  <si>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</si>
  <si>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</si>
  <si>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</si>
  <si>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</si>
  <si>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</si>
  <si>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</si>
  <si>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</si>
  <si>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</si>
  <si>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</si>
  <si>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</si>
  <si>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</si>
  <si>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</si>
  <si>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</si>
  <si>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</si>
  <si>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</si>
  <si>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</si>
  <si>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</si>
  <si>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</si>
  <si>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</si>
  <si>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</si>
  <si>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</si>
  <si>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</si>
  <si>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</si>
  <si>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</si>
  <si>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</si>
  <si>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</si>
  <si>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</si>
  <si>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</si>
  <si>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</si>
  <si>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</si>
  <si>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</si>
  <si>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</si>
  <si>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</si>
  <si>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</si>
  <si>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</si>
  <si>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</si>
  <si>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</si>
  <si>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</si>
  <si>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</si>
  <si>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</si>
  <si>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</si>
  <si>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</si>
  <si>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</si>
  <si>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</si>
  <si>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</si>
  <si>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</si>
  <si>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</si>
  <si>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</si>
  <si>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</si>
  <si>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</si>
  <si>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</si>
  <si>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</si>
  <si>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</si>
  <si>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</si>
  <si>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</si>
  <si>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</si>
  <si>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</si>
  <si>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</si>
  <si>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</si>
  <si>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</si>
  <si>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</si>
  <si>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</si>
  <si>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</si>
  <si>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</si>
  <si>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</si>
  <si>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</si>
  <si>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</si>
  <si>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</si>
  <si>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</si>
  <si>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</si>
  <si>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</si>
  <si>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</si>
  <si>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</si>
  <si>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</si>
  <si>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</si>
  <si>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</si>
  <si>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</si>
  <si>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</si>
  <si>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</si>
  <si>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</si>
  <si>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</si>
  <si>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</si>
  <si>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</si>
  <si>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</si>
  <si>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</si>
  <si>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</si>
  <si>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</si>
  <si>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</si>
  <si>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</si>
  <si>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</si>
  <si>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</si>
  <si>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</si>
  <si>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</si>
  <si>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</si>
  <si>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</si>
  <si>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</si>
  <si>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</si>
  <si>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</si>
  <si>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</si>
  <si>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</si>
  <si>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</si>
  <si>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</si>
  <si>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</si>
  <si>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</si>
  <si>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</si>
  <si>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</si>
  <si>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</si>
  <si>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</si>
  <si>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</si>
  <si>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</si>
  <si>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</si>
  <si>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</si>
  <si>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</si>
  <si>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</si>
  <si>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</si>
  <si>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</si>
  <si>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</si>
  <si>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</si>
  <si>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</si>
  <si>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</si>
  <si>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</si>
  <si>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</si>
  <si>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</si>
  <si>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</si>
  <si>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</si>
  <si>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</si>
  <si>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</si>
  <si>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</si>
  <si>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</si>
  <si>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</si>
  <si>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</si>
  <si>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</si>
  <si>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</si>
  <si>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</si>
  <si>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</si>
  <si>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</si>
  <si>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</si>
  <si>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</si>
  <si>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</si>
  <si>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</si>
  <si>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</si>
  <si>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</si>
  <si>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</si>
  <si>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</si>
  <si>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</si>
  <si>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</si>
  <si>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</si>
  <si>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</si>
  <si>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</si>
  <si>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</si>
  <si>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</si>
  <si>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</si>
  <si>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</si>
  <si>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</si>
  <si>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</si>
  <si>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</si>
  <si>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</si>
  <si>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</si>
  <si>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</si>
  <si>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</si>
  <si>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</si>
  <si>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</si>
  <si>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</si>
  <si>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</si>
  <si>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</si>
  <si>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</si>
  <si>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</si>
  <si>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</si>
  <si>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</si>
  <si>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</si>
  <si>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</si>
  <si>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</si>
  <si>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</si>
  <si>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</si>
  <si>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</si>
  <si>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</si>
  <si>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</si>
  <si>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</si>
  <si>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</si>
  <si>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</si>
  <si>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</si>
  <si>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</si>
  <si>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</si>
  <si>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</si>
  <si>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</si>
  <si>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</si>
  <si>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</si>
  <si>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</si>
  <si>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</si>
  <si>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</si>
  <si>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</si>
  <si>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</si>
  <si>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</si>
  <si>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</si>
  <si>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</si>
  <si>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</si>
  <si>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</si>
  <si>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</si>
  <si>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</si>
  <si>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</si>
  <si>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</si>
  <si>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</si>
  <si>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</si>
  <si>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</si>
  <si>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</si>
  <si>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</si>
  <si>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</si>
  <si>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</si>
  <si>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</si>
  <si>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</si>
  <si>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</si>
  <si>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</si>
  <si>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</si>
  <si>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</si>
  <si>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</si>
  <si>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</si>
  <si>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</si>
  <si>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</si>
  <si>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</si>
  <si>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</si>
  <si>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</si>
  <si>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</si>
  <si>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</si>
  <si>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</si>
  <si>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</si>
  <si>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</si>
  <si>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</si>
  <si>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</si>
  <si>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</si>
  <si>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</si>
  <si>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</si>
  <si>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</si>
  <si>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</si>
  <si>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</si>
  <si>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</si>
  <si>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</si>
  <si>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</si>
  <si>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</si>
  <si>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</si>
  <si>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</si>
  <si>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</si>
  <si>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</si>
  <si>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</si>
  <si>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</si>
  <si>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</si>
  <si>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</si>
  <si>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</si>
  <si>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</si>
  <si>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</si>
  <si>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</si>
  <si>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</si>
  <si>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</si>
  <si>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</si>
  <si>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</si>
  <si>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</si>
  <si>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</si>
  <si>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</si>
  <si>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</si>
  <si>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</si>
  <si>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</si>
  <si>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</si>
  <si>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</si>
  <si>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</si>
  <si>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</si>
  <si>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</si>
  <si>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</si>
  <si>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</si>
  <si>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</si>
  <si>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</si>
  <si>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</si>
  <si>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</si>
  <si>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</si>
  <si>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</si>
  <si>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</si>
  <si>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</si>
  <si>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</si>
  <si>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</si>
  <si>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</si>
  <si>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</si>
  <si>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</si>
  <si>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</si>
  <si>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</si>
  <si>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</si>
  <si>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</si>
  <si>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</si>
  <si>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</si>
  <si>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</si>
  <si>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</si>
  <si>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</si>
  <si>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</si>
  <si>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</si>
  <si>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</si>
  <si>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</si>
  <si>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</si>
  <si>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</si>
  <si>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</si>
  <si>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</si>
  <si>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</si>
  <si>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</si>
  <si>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</si>
  <si>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</si>
  <si>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</si>
  <si>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</si>
  <si>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</si>
  <si>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</si>
  <si>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</si>
  <si>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</si>
  <si>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</si>
  <si>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</si>
  <si>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</si>
  <si>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</si>
  <si>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</si>
  <si>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</si>
  <si>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</si>
  <si>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</si>
  <si>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</si>
  <si>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</si>
  <si>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</si>
  <si>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</si>
  <si>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</si>
  <si>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</si>
  <si>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</si>
  <si>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</si>
  <si>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</si>
  <si>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</si>
  <si>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</si>
  <si>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</si>
  <si>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</si>
  <si>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</si>
  <si>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</si>
  <si>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</si>
  <si>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</si>
  <si>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</si>
  <si>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</si>
  <si>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</si>
  <si>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</si>
  <si>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</si>
  <si>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</si>
  <si>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</si>
  <si>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</si>
  <si>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</si>
  <si>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</si>
  <si>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</si>
  <si>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</si>
  <si>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</si>
  <si>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</si>
  <si>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</si>
  <si>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</si>
  <si>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</si>
  <si>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</si>
  <si>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</si>
  <si>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</si>
  <si>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</si>
  <si>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</si>
  <si>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</si>
  <si>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</si>
  <si>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</si>
  <si>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</si>
  <si>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</si>
  <si>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</si>
  <si>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</si>
  <si>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</si>
  <si>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</si>
  <si>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</si>
  <si>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</si>
  <si>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</si>
  <si>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</si>
  <si>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</si>
  <si>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</si>
  <si>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</si>
  <si>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</si>
  <si>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</si>
  <si>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</si>
  <si>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</si>
  <si>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</si>
  <si>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</si>
  <si>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</si>
  <si>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</si>
  <si>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</si>
  <si>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</si>
  <si>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</si>
  <si>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</si>
  <si>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</si>
  <si>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</si>
  <si>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</si>
  <si>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</si>
  <si>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</si>
  <si>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</si>
  <si>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</si>
  <si>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</si>
  <si>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</si>
  <si>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</si>
  <si>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</si>
  <si>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</si>
  <si>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</si>
  <si>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</si>
  <si>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</si>
  <si>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</si>
  <si>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</si>
  <si>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</si>
  <si>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</si>
  <si>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</si>
  <si>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</si>
  <si>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</si>
  <si>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</si>
  <si>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</si>
  <si>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</si>
  <si>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</si>
  <si>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</si>
  <si>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</si>
  <si>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</si>
  <si>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</si>
  <si>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</si>
  <si>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</si>
  <si>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</si>
  <si>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</si>
  <si>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</si>
  <si>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</si>
  <si>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</si>
  <si>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</si>
  <si>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</si>
  <si>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</si>
  <si>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</si>
  <si>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</si>
  <si>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</si>
  <si>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</si>
  <si>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</si>
  <si>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</si>
  <si>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</si>
  <si>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</si>
  <si>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</si>
  <si>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</si>
  <si>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</si>
  <si>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</si>
  <si>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</si>
  <si>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</si>
  <si>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</si>
  <si>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</si>
  <si>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</si>
  <si>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</si>
  <si>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</si>
  <si>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</si>
  <si>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</si>
  <si>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</si>
  <si>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</si>
  <si>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</si>
  <si>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</si>
  <si>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</si>
  <si>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</si>
  <si>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</si>
  <si>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</si>
  <si>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</si>
  <si>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</si>
  <si>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</si>
  <si>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</si>
  <si>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</si>
  <si>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</si>
  <si>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</si>
  <si>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</si>
  <si>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</si>
  <si>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</si>
  <si>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</si>
  <si>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</si>
  <si>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</si>
  <si>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</si>
  <si>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</si>
  <si>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</si>
  <si>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</si>
  <si>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</si>
  <si>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</si>
  <si>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</si>
  <si>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</si>
  <si>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</si>
  <si>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</si>
  <si>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</si>
  <si>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</si>
  <si>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</si>
  <si>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</si>
  <si>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</si>
  <si>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</si>
  <si>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</si>
  <si>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</si>
  <si>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</si>
  <si>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</si>
  <si>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</si>
  <si>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</si>
  <si>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</si>
  <si>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</si>
  <si>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</si>
  <si>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</si>
  <si>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</si>
  <si>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</si>
  <si>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</si>
  <si>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</si>
  <si>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</si>
  <si>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</si>
  <si>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</si>
  <si>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</si>
  <si>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</si>
  <si>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</si>
  <si>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</si>
  <si>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</si>
  <si>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</si>
  <si>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</si>
  <si>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</si>
  <si>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</si>
  <si>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</si>
  <si>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</si>
  <si>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</si>
  <si>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</si>
  <si>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</si>
  <si>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</si>
  <si>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</si>
  <si>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</si>
  <si>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</si>
  <si>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</si>
  <si>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</si>
  <si>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</si>
  <si>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</si>
  <si>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</si>
  <si>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</si>
  <si>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</si>
  <si>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</si>
  <si>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</si>
  <si>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</si>
  <si>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</si>
  <si>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</si>
  <si>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</si>
  <si>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</si>
  <si>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</si>
  <si>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</si>
  <si>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</si>
  <si>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</si>
  <si>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</si>
  <si>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</si>
  <si>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</si>
  <si>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</si>
  <si>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</si>
  <si>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</si>
  <si>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</si>
  <si>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</si>
  <si>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</si>
  <si>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</si>
  <si>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</si>
  <si>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</si>
  <si>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</si>
  <si>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</si>
  <si>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</si>
  <si>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</si>
  <si>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</si>
  <si>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</si>
  <si>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</si>
  <si>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</si>
  <si>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</si>
  <si>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</si>
  <si>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</si>
  <si>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</si>
  <si>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</si>
  <si>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</si>
  <si>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</si>
  <si>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</si>
  <si>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</si>
  <si>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</si>
  <si>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</si>
  <si>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</si>
  <si>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</si>
  <si>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</si>
  <si>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</si>
  <si>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</si>
  <si>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</si>
  <si>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</si>
  <si>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</si>
  <si>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</si>
  <si>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</si>
  <si>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</si>
  <si>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</si>
  <si>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</si>
  <si>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</si>
  <si>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</si>
  <si>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</si>
  <si>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</si>
  <si>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</si>
  <si>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</si>
  <si>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</si>
  <si>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</si>
  <si>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</si>
  <si>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</si>
  <si>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</si>
  <si>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</si>
  <si>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</si>
  <si>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</si>
  <si>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</si>
  <si>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</si>
  <si>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</si>
  <si>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</si>
  <si>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</si>
  <si>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</si>
  <si>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</si>
  <si>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</si>
  <si>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</si>
  <si>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</si>
  <si>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</si>
  <si>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</si>
  <si>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</si>
  <si>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</si>
  <si>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</si>
  <si>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</si>
  <si>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</si>
  <si>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</si>
  <si>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</si>
  <si>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</si>
  <si>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</si>
  <si>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</si>
  <si>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</si>
  <si>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</si>
  <si>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</si>
  <si>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</si>
  <si>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</si>
  <si>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</si>
  <si>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</si>
  <si>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</si>
  <si>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</si>
  <si>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</si>
  <si>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</si>
  <si>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</si>
  <si>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</si>
  <si>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</si>
  <si>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</si>
  <si>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</si>
  <si>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</si>
  <si>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</si>
  <si>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</si>
  <si>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</si>
  <si>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</si>
  <si>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</si>
  <si>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</si>
  <si>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</si>
  <si>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</si>
  <si>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</si>
  <si>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</si>
  <si>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</si>
  <si>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</si>
  <si>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</si>
  <si>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</si>
  <si>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</si>
  <si>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</si>
  <si>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</si>
  <si>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</si>
  <si>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</si>
  <si>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</si>
  <si>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</si>
  <si>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</si>
  <si>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</si>
  <si>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</si>
  <si>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</si>
  <si>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</si>
  <si>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</si>
  <si>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</si>
  <si>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</si>
  <si>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7006.04;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</si>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</sst>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63AA85B-CE7C-4FBA-8A69-E854CBDE39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70</v>
          </cell>
        </row>
        <row r="4">
          <cell r="B4" t="str">
            <v>Central American*</v>
          </cell>
          <cell r="D4">
            <v>136</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50</v>
          </cell>
        </row>
        <row r="11">
          <cell r="B11" t="str">
            <v>Other Central American</v>
          </cell>
          <cell r="D11">
            <v>0</v>
          </cell>
        </row>
        <row r="12">
          <cell r="B12" t="str">
            <v>South American*</v>
          </cell>
          <cell r="D12">
            <v>171</v>
          </cell>
        </row>
        <row r="13">
          <cell r="B13" t="str">
            <v>Argentinean</v>
          </cell>
          <cell r="D13">
            <v>0</v>
          </cell>
        </row>
        <row r="14">
          <cell r="B14" t="str">
            <v>Bolivian</v>
          </cell>
          <cell r="D14">
            <v>0</v>
          </cell>
        </row>
        <row r="15">
          <cell r="B15" t="str">
            <v>Chilean</v>
          </cell>
          <cell r="D15">
            <v>0</v>
          </cell>
        </row>
        <row r="16">
          <cell r="B16" t="str">
            <v>Colombian</v>
          </cell>
          <cell r="D16">
            <v>39</v>
          </cell>
        </row>
        <row r="17">
          <cell r="B17" t="str">
            <v>Ecuadorian</v>
          </cell>
          <cell r="D17">
            <v>0</v>
          </cell>
        </row>
        <row r="18">
          <cell r="B18" t="str">
            <v>Paraguayan</v>
          </cell>
          <cell r="D18">
            <v>0</v>
          </cell>
        </row>
        <row r="19">
          <cell r="B19" t="str">
            <v>Peruvian</v>
          </cell>
          <cell r="D19">
            <v>36</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32</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3381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33</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403</v>
          </cell>
        </row>
        <row r="61">
          <cell r="B61" t="str">
            <v>Estonian alone</v>
          </cell>
          <cell r="D61">
            <v>0</v>
          </cell>
        </row>
        <row r="62">
          <cell r="B62" t="str">
            <v>Faroe Islander alone</v>
          </cell>
          <cell r="D62">
            <v>0</v>
          </cell>
        </row>
        <row r="63">
          <cell r="B63" t="str">
            <v>Finnish alone</v>
          </cell>
          <cell r="D63">
            <v>0</v>
          </cell>
        </row>
        <row r="64">
          <cell r="B64" t="str">
            <v>French alone</v>
          </cell>
          <cell r="D64">
            <v>30</v>
          </cell>
        </row>
        <row r="65">
          <cell r="B65" t="str">
            <v>Frisian alone</v>
          </cell>
          <cell r="D65">
            <v>0</v>
          </cell>
        </row>
        <row r="66">
          <cell r="B66" t="str">
            <v>Georgian alone</v>
          </cell>
          <cell r="D66">
            <v>0</v>
          </cell>
        </row>
        <row r="67">
          <cell r="B67" t="str">
            <v>German alone</v>
          </cell>
          <cell r="D67">
            <v>246</v>
          </cell>
        </row>
        <row r="68">
          <cell r="B68" t="str">
            <v>Greek alone</v>
          </cell>
          <cell r="D68">
            <v>74</v>
          </cell>
        </row>
        <row r="69">
          <cell r="B69" t="str">
            <v>Hungarian alone</v>
          </cell>
          <cell r="D69">
            <v>0</v>
          </cell>
        </row>
        <row r="70">
          <cell r="B70" t="str">
            <v>Icelandic alone</v>
          </cell>
          <cell r="D70">
            <v>0</v>
          </cell>
        </row>
        <row r="71">
          <cell r="B71" t="str">
            <v>Irish alone</v>
          </cell>
          <cell r="D71">
            <v>292</v>
          </cell>
        </row>
        <row r="72">
          <cell r="B72" t="str">
            <v>Italian alone</v>
          </cell>
          <cell r="D72">
            <v>187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65</v>
          </cell>
        </row>
        <row r="88">
          <cell r="B88" t="str">
            <v>Portuguese alone</v>
          </cell>
          <cell r="D88">
            <v>0</v>
          </cell>
        </row>
        <row r="89">
          <cell r="B89" t="str">
            <v>Roma alone</v>
          </cell>
          <cell r="D89">
            <v>0</v>
          </cell>
        </row>
        <row r="90">
          <cell r="B90" t="str">
            <v>Romanian alone</v>
          </cell>
          <cell r="D90">
            <v>0</v>
          </cell>
        </row>
        <row r="91">
          <cell r="B91" t="str">
            <v>Russian alone</v>
          </cell>
          <cell r="D91">
            <v>66</v>
          </cell>
        </row>
        <row r="92">
          <cell r="B92" t="str">
            <v>Scandinavian alone</v>
          </cell>
          <cell r="D92">
            <v>0</v>
          </cell>
        </row>
        <row r="93">
          <cell r="B93" t="str">
            <v>Scots-Irish alone</v>
          </cell>
          <cell r="D93">
            <v>0</v>
          </cell>
        </row>
        <row r="94">
          <cell r="B94" t="str">
            <v>Scottish alone</v>
          </cell>
          <cell r="D94">
            <v>62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24</v>
          </cell>
        </row>
        <row r="101">
          <cell r="B101" t="str">
            <v>Tatar alone</v>
          </cell>
          <cell r="D101">
            <v>0</v>
          </cell>
        </row>
        <row r="102">
          <cell r="B102" t="str">
            <v>Turkish alone</v>
          </cell>
          <cell r="D102">
            <v>0</v>
          </cell>
        </row>
        <row r="103">
          <cell r="B103" t="str">
            <v>Ukrainian alone</v>
          </cell>
          <cell r="D103">
            <v>32</v>
          </cell>
        </row>
        <row r="104">
          <cell r="B104" t="str">
            <v>Welsh alone</v>
          </cell>
          <cell r="D104">
            <v>0</v>
          </cell>
        </row>
        <row r="105">
          <cell r="B105" t="str">
            <v>Other European alone</v>
          </cell>
          <cell r="D105">
            <v>0</v>
          </cell>
        </row>
        <row r="106">
          <cell r="B106" t="str">
            <v>Middle Eastern or North African alone*</v>
          </cell>
          <cell r="D106">
            <v>164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122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1031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1000</v>
          </cell>
        </row>
        <row r="145">
          <cell r="B145" t="str">
            <v>White alone or in combination with one or more other races</v>
          </cell>
          <cell r="D145" t="e">
            <v>#N/A</v>
          </cell>
        </row>
        <row r="146">
          <cell r="B146" t="str">
            <v>European alone or in any combination*</v>
          </cell>
          <cell r="D146">
            <v>3742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45</v>
          </cell>
        </row>
        <row r="166">
          <cell r="B166" t="str">
            <v>Danish alone or in any combination</v>
          </cell>
          <cell r="D166">
            <v>59</v>
          </cell>
        </row>
        <row r="167">
          <cell r="B167" t="str">
            <v>Dutch alone or in any combination</v>
          </cell>
          <cell r="D167">
            <v>73</v>
          </cell>
        </row>
        <row r="168">
          <cell r="B168" t="str">
            <v>English alone or in any combination</v>
          </cell>
          <cell r="D168">
            <v>1317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228</v>
          </cell>
        </row>
        <row r="173">
          <cell r="B173" t="str">
            <v>Frisian alone or in any combination</v>
          </cell>
          <cell r="D173">
            <v>0</v>
          </cell>
        </row>
        <row r="174">
          <cell r="B174" t="str">
            <v>Georgian alone or in any combination</v>
          </cell>
          <cell r="D174">
            <v>0</v>
          </cell>
        </row>
        <row r="175">
          <cell r="B175" t="str">
            <v>German alone or in any combination</v>
          </cell>
          <cell r="D175">
            <v>1174</v>
          </cell>
        </row>
        <row r="176">
          <cell r="B176" t="str">
            <v>Greek alone or in any combination</v>
          </cell>
          <cell r="D176">
            <v>126</v>
          </cell>
        </row>
        <row r="177">
          <cell r="B177" t="str">
            <v>Hungarian alone or in any combination</v>
          </cell>
          <cell r="D177">
            <v>35</v>
          </cell>
        </row>
        <row r="178">
          <cell r="B178" t="str">
            <v>Icelandic alone or in any combination</v>
          </cell>
          <cell r="D178">
            <v>0</v>
          </cell>
        </row>
        <row r="179">
          <cell r="B179" t="str">
            <v>Irish alone or in any combination</v>
          </cell>
          <cell r="D179">
            <v>1227</v>
          </cell>
        </row>
        <row r="180">
          <cell r="B180" t="str">
            <v>Italian alone or in any combination</v>
          </cell>
          <cell r="D180">
            <v>589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66</v>
          </cell>
        </row>
        <row r="195">
          <cell r="B195" t="str">
            <v>Polish alone or in any combination</v>
          </cell>
          <cell r="D195">
            <v>249</v>
          </cell>
        </row>
        <row r="196">
          <cell r="B196" t="str">
            <v>Portuguese alone or in any combination</v>
          </cell>
          <cell r="D196">
            <v>26</v>
          </cell>
        </row>
        <row r="197">
          <cell r="B197" t="str">
            <v>Roma alone or in any combination</v>
          </cell>
          <cell r="D197">
            <v>0</v>
          </cell>
        </row>
        <row r="198">
          <cell r="B198" t="str">
            <v>Romanian alone or in any combination</v>
          </cell>
          <cell r="D198">
            <v>0</v>
          </cell>
        </row>
        <row r="199">
          <cell r="B199" t="str">
            <v>Russian alone or in any combination</v>
          </cell>
          <cell r="D199">
            <v>177</v>
          </cell>
        </row>
        <row r="200">
          <cell r="B200" t="str">
            <v>Scandinavian alone or in any combination</v>
          </cell>
          <cell r="D200">
            <v>35</v>
          </cell>
        </row>
        <row r="201">
          <cell r="B201" t="str">
            <v>Scots-Irish alone or in any combination</v>
          </cell>
          <cell r="D201">
            <v>0</v>
          </cell>
        </row>
        <row r="202">
          <cell r="B202" t="str">
            <v>Scottish alone or in any combination</v>
          </cell>
          <cell r="D202">
            <v>337</v>
          </cell>
        </row>
        <row r="203">
          <cell r="B203" t="str">
            <v>Serbian alone or in any combination</v>
          </cell>
          <cell r="D203">
            <v>0</v>
          </cell>
        </row>
        <row r="204">
          <cell r="B204" t="str">
            <v>Slavic alone or in any combination</v>
          </cell>
          <cell r="D204">
            <v>0</v>
          </cell>
        </row>
        <row r="205">
          <cell r="B205" t="str">
            <v>Slovak alone or in any combination</v>
          </cell>
          <cell r="D205">
            <v>41</v>
          </cell>
        </row>
        <row r="206">
          <cell r="B206" t="str">
            <v>Slovenian alone or in any combination</v>
          </cell>
          <cell r="D206">
            <v>0</v>
          </cell>
        </row>
        <row r="207">
          <cell r="B207" t="str">
            <v>Swedish alone or in any combination</v>
          </cell>
          <cell r="D207">
            <v>104</v>
          </cell>
        </row>
        <row r="208">
          <cell r="B208" t="str">
            <v>Swiss alone or in any combination</v>
          </cell>
          <cell r="D208">
            <v>37</v>
          </cell>
        </row>
        <row r="209">
          <cell r="B209" t="str">
            <v>Tatar alone or in any combination</v>
          </cell>
          <cell r="D209">
            <v>0</v>
          </cell>
        </row>
        <row r="210">
          <cell r="B210" t="str">
            <v>Turkish alone or in any combination</v>
          </cell>
          <cell r="D210">
            <v>36</v>
          </cell>
        </row>
        <row r="211">
          <cell r="B211" t="str">
            <v>Ukrainian alone or in any combination</v>
          </cell>
          <cell r="D211">
            <v>58</v>
          </cell>
        </row>
        <row r="212">
          <cell r="B212" t="str">
            <v>Welsh alone or in any combination</v>
          </cell>
          <cell r="D212">
            <v>60</v>
          </cell>
        </row>
        <row r="213">
          <cell r="B213" t="str">
            <v>Other European alone or in any combination</v>
          </cell>
          <cell r="D213">
            <v>0</v>
          </cell>
        </row>
        <row r="214">
          <cell r="B214" t="str">
            <v>Middle Eastern or North African alone or in any combination*</v>
          </cell>
          <cell r="D214">
            <v>243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172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1304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38</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1225</v>
          </cell>
        </row>
        <row r="253">
          <cell r="B253" t="str">
            <v>Black or African American alone</v>
          </cell>
          <cell r="D253" t="e">
            <v>#N/A</v>
          </cell>
        </row>
        <row r="254">
          <cell r="B254" t="str">
            <v>African American alone</v>
          </cell>
          <cell r="D254">
            <v>147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87</v>
          </cell>
        </row>
        <row r="319">
          <cell r="B319" t="str">
            <v>Black or African American alone or in combination with one or more other races</v>
          </cell>
          <cell r="D319" t="e">
            <v>#N/A</v>
          </cell>
        </row>
        <row r="320">
          <cell r="B320" t="str">
            <v>African American alone or in any combination</v>
          </cell>
          <cell r="D320">
            <v>197</v>
          </cell>
        </row>
        <row r="321">
          <cell r="B321" t="str">
            <v>Sub-Saharan African alone or in any combination*</v>
          </cell>
          <cell r="D321">
            <v>95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97</v>
          </cell>
        </row>
        <row r="383">
          <cell r="B383" t="str">
            <v>Other Black or African American alone or in any combination, specified</v>
          </cell>
          <cell r="D383">
            <v>0</v>
          </cell>
        </row>
        <row r="384">
          <cell r="B384" t="str">
            <v>Other Black or African American alone or in any combination, not specified</v>
          </cell>
          <cell r="D384">
            <v>105</v>
          </cell>
        </row>
        <row r="385">
          <cell r="B385" t="str">
            <v>American Indian and Alaska Native alone</v>
          </cell>
          <cell r="D385">
            <v>105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492</v>
          </cell>
        </row>
        <row r="2779">
          <cell r="B2779" t="str">
            <v>Chinese, except Taiwanese alone</v>
          </cell>
          <cell r="D2779">
            <v>332</v>
          </cell>
        </row>
        <row r="2780">
          <cell r="B2780" t="str">
            <v>Hmong alone</v>
          </cell>
          <cell r="D2780">
            <v>0</v>
          </cell>
        </row>
        <row r="2781">
          <cell r="B2781" t="str">
            <v>Japanese alone</v>
          </cell>
          <cell r="D2781">
            <v>0</v>
          </cell>
        </row>
        <row r="2782">
          <cell r="B2782" t="str">
            <v>Korean alone</v>
          </cell>
          <cell r="D2782">
            <v>118</v>
          </cell>
        </row>
        <row r="2783">
          <cell r="B2783" t="str">
            <v>Mongolian alone</v>
          </cell>
          <cell r="D2783">
            <v>0</v>
          </cell>
        </row>
        <row r="2784">
          <cell r="B2784" t="str">
            <v>Taiwanese alone</v>
          </cell>
          <cell r="D2784">
            <v>38</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375</v>
          </cell>
        </row>
        <row r="2795">
          <cell r="B2795" t="str">
            <v>Asian Indian alone</v>
          </cell>
          <cell r="D2795">
            <v>301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663</v>
          </cell>
        </row>
        <row r="2832">
          <cell r="B2832" t="str">
            <v>Chinese, except Taiwanese alone or in any combination</v>
          </cell>
          <cell r="D2832">
            <v>394</v>
          </cell>
        </row>
        <row r="2833">
          <cell r="B2833" t="str">
            <v>Hmong alone or in any combination</v>
          </cell>
          <cell r="D2833">
            <v>0</v>
          </cell>
        </row>
        <row r="2834">
          <cell r="B2834" t="str">
            <v>Japanese alone or in any combination</v>
          </cell>
          <cell r="D2834">
            <v>40</v>
          </cell>
        </row>
        <row r="2835">
          <cell r="B2835" t="str">
            <v>Korean alone or in any combination</v>
          </cell>
          <cell r="D2835">
            <v>150</v>
          </cell>
        </row>
        <row r="2836">
          <cell r="B2836" t="str">
            <v>Mongolian alone or in any combination</v>
          </cell>
          <cell r="D2836">
            <v>0</v>
          </cell>
        </row>
        <row r="2837">
          <cell r="B2837" t="str">
            <v>Taiwanese alone or in any combination</v>
          </cell>
          <cell r="D2837">
            <v>41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404</v>
          </cell>
        </row>
        <row r="2848">
          <cell r="B2848" t="str">
            <v>Asian Indian alone or in any combination</v>
          </cell>
          <cell r="D2848">
            <v>339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199F-19DE-480D-9DA9-9FE8432CC60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3381</v>
      </c>
      <c r="C5" s="10" t="s">
        <v>5</v>
      </c>
      <c r="D5" s="11">
        <v>3742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33</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45</v>
      </c>
      <c r="E24" s="16" t="e">
        <f>VLOOKUP($D24,'[1]Profile_Cnty Export'!$B$2:$D$3010,3,FALSE)</f>
        <v>#N/A</v>
      </c>
    </row>
    <row r="25" spans="1:5" x14ac:dyDescent="0.25">
      <c r="A25" t="s">
        <v>44</v>
      </c>
      <c r="B25" s="17">
        <v>0</v>
      </c>
      <c r="C25" s="10" t="s">
        <v>45</v>
      </c>
      <c r="D25" s="18">
        <v>59</v>
      </c>
      <c r="E25" s="12" t="e">
        <f>VLOOKUP($D25,'[1]Profile_Cnty Export'!$B$2:$D$3010,3,FALSE)</f>
        <v>#N/A</v>
      </c>
    </row>
    <row r="26" spans="1:5" x14ac:dyDescent="0.25">
      <c r="A26" t="s">
        <v>46</v>
      </c>
      <c r="B26" s="13">
        <v>0</v>
      </c>
      <c r="C26" s="14" t="s">
        <v>47</v>
      </c>
      <c r="D26" s="15">
        <v>73</v>
      </c>
      <c r="E26" s="16" t="e">
        <f>VLOOKUP($D26,'[1]Profile_Cnty Export'!$B$2:$D$3010,3,FALSE)</f>
        <v>#N/A</v>
      </c>
    </row>
    <row r="27" spans="1:5" x14ac:dyDescent="0.25">
      <c r="A27" t="s">
        <v>48</v>
      </c>
      <c r="B27" s="17">
        <v>403</v>
      </c>
      <c r="C27" s="10" t="s">
        <v>49</v>
      </c>
      <c r="D27" s="18">
        <v>1317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30</v>
      </c>
      <c r="C31" s="10" t="s">
        <v>57</v>
      </c>
      <c r="D31" s="18">
        <v>228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246</v>
      </c>
      <c r="C34" s="14" t="s">
        <v>63</v>
      </c>
      <c r="D34" s="15">
        <v>1174</v>
      </c>
      <c r="E34" s="16" t="e">
        <f>VLOOKUP($D34,'[1]Profile_Cnty Export'!$B$2:$D$3010,3,FALSE)</f>
        <v>#N/A</v>
      </c>
    </row>
    <row r="35" spans="1:5" x14ac:dyDescent="0.25">
      <c r="A35" t="s">
        <v>64</v>
      </c>
      <c r="B35" s="17">
        <v>74</v>
      </c>
      <c r="C35" s="10" t="s">
        <v>65</v>
      </c>
      <c r="D35" s="18">
        <v>126</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292</v>
      </c>
      <c r="C38" s="14" t="s">
        <v>71</v>
      </c>
      <c r="D38" s="15">
        <v>1227</v>
      </c>
      <c r="E38" s="16" t="e">
        <f>VLOOKUP($D38,'[1]Profile_Cnty Export'!$B$2:$D$3010,3,FALSE)</f>
        <v>#N/A</v>
      </c>
    </row>
    <row r="39" spans="1:5" x14ac:dyDescent="0.25">
      <c r="A39" t="s">
        <v>72</v>
      </c>
      <c r="B39" s="17">
        <v>187</v>
      </c>
      <c r="C39" s="10" t="s">
        <v>73</v>
      </c>
      <c r="D39" s="18">
        <v>589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66</v>
      </c>
      <c r="E53" s="12" t="e">
        <f>VLOOKUP($D53,'[1]Profile_Cnty Export'!$B$2:$D$3010,3,FALSE)</f>
        <v>#N/A</v>
      </c>
    </row>
    <row r="54" spans="1:5" x14ac:dyDescent="0.25">
      <c r="A54" t="s">
        <v>102</v>
      </c>
      <c r="B54" s="13">
        <v>65</v>
      </c>
      <c r="C54" s="14" t="s">
        <v>103</v>
      </c>
      <c r="D54" s="15">
        <v>249</v>
      </c>
      <c r="E54" s="16" t="e">
        <f>VLOOKUP($D54,'[1]Profile_Cnty Export'!$B$2:$D$3010,3,FALSE)</f>
        <v>#N/A</v>
      </c>
    </row>
    <row r="55" spans="1:5" x14ac:dyDescent="0.25">
      <c r="A55" t="s">
        <v>104</v>
      </c>
      <c r="B55" s="17">
        <v>0</v>
      </c>
      <c r="C55" s="10" t="s">
        <v>105</v>
      </c>
      <c r="D55" s="18">
        <v>26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66</v>
      </c>
      <c r="C58" s="14" t="s">
        <v>111</v>
      </c>
      <c r="D58" s="15">
        <v>177</v>
      </c>
      <c r="E58" s="16" t="e">
        <f>VLOOKUP($D58,'[1]Profile_Cnty Export'!$B$2:$D$3010,3,FALSE)</f>
        <v>#N/A</v>
      </c>
    </row>
    <row r="59" spans="1:5" x14ac:dyDescent="0.25">
      <c r="A59" t="s">
        <v>112</v>
      </c>
      <c r="B59" s="17">
        <v>0</v>
      </c>
      <c r="C59" s="10" t="s">
        <v>113</v>
      </c>
      <c r="D59" s="18">
        <v>35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62</v>
      </c>
      <c r="C61" s="10" t="s">
        <v>117</v>
      </c>
      <c r="D61" s="18">
        <v>337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104</v>
      </c>
      <c r="E66" s="16" t="e">
        <f>VLOOKUP($D66,'[1]Profile_Cnty Export'!$B$2:$D$3010,3,FALSE)</f>
        <v>#N/A</v>
      </c>
    </row>
    <row r="67" spans="1:5" x14ac:dyDescent="0.25">
      <c r="A67" t="s">
        <v>128</v>
      </c>
      <c r="B67" s="17">
        <v>24</v>
      </c>
      <c r="C67" s="10" t="s">
        <v>129</v>
      </c>
      <c r="D67" s="18">
        <v>37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36</v>
      </c>
      <c r="E69" s="12" t="e">
        <f>VLOOKUP($D69,'[1]Profile_Cnty Export'!$B$2:$D$3010,3,FALSE)</f>
        <v>#N/A</v>
      </c>
    </row>
    <row r="70" spans="1:5" x14ac:dyDescent="0.25">
      <c r="A70" t="s">
        <v>134</v>
      </c>
      <c r="B70" s="13">
        <v>32</v>
      </c>
      <c r="C70" s="14" t="s">
        <v>135</v>
      </c>
      <c r="D70" s="15">
        <v>58</v>
      </c>
      <c r="E70" s="16" t="e">
        <f>VLOOKUP($D70,'[1]Profile_Cnty Export'!$B$2:$D$3010,3,FALSE)</f>
        <v>#N/A</v>
      </c>
    </row>
    <row r="71" spans="1:5" x14ac:dyDescent="0.25">
      <c r="A71" t="s">
        <v>136</v>
      </c>
      <c r="B71" s="17">
        <v>0</v>
      </c>
      <c r="C71" s="10" t="s">
        <v>137</v>
      </c>
      <c r="D71" s="18">
        <v>60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164</v>
      </c>
      <c r="C73" s="10" t="s">
        <v>141</v>
      </c>
      <c r="D73" s="11">
        <v>243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122</v>
      </c>
      <c r="C82" s="14" t="s">
        <v>159</v>
      </c>
      <c r="D82" s="15">
        <v>172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1031</v>
      </c>
      <c r="C101" s="10" t="s">
        <v>197</v>
      </c>
      <c r="D101" s="11">
        <v>1304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38</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1000</v>
      </c>
      <c r="C111" s="20" t="s">
        <v>217</v>
      </c>
      <c r="D111" s="21">
        <v>1225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147</v>
      </c>
      <c r="C114" s="10" t="s">
        <v>221</v>
      </c>
      <c r="D114" s="24">
        <v>197</v>
      </c>
      <c r="E114" s="12" t="e">
        <f>VLOOKUP($D114,'[1]Profile_Cnty Export'!$B$2:$D$3010,3,FALSE)</f>
        <v>#N/A</v>
      </c>
    </row>
    <row r="115" spans="1:5" x14ac:dyDescent="0.25">
      <c r="A115" t="s">
        <v>222</v>
      </c>
      <c r="B115" s="25">
        <v>0</v>
      </c>
      <c r="C115" s="14" t="s">
        <v>223</v>
      </c>
      <c r="D115" s="26">
        <v>95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87</v>
      </c>
      <c r="C178" s="20" t="s">
        <v>349</v>
      </c>
      <c r="D178" s="30">
        <v>105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492</v>
      </c>
      <c r="C1378" s="10" t="s">
        <v>2745</v>
      </c>
      <c r="D1378" s="11">
        <v>663</v>
      </c>
      <c r="E1378" s="12" t="e">
        <f>VLOOKUP($D1378,'[1]Profile_Cnty Export'!$B$2:$D$3010,3,FALSE)</f>
        <v>#N/A</v>
      </c>
    </row>
    <row r="1379" spans="1:5" x14ac:dyDescent="0.25">
      <c r="A1379" t="s">
        <v>2746</v>
      </c>
      <c r="B1379" s="13">
        <v>332</v>
      </c>
      <c r="C1379" s="14" t="s">
        <v>2747</v>
      </c>
      <c r="D1379" s="15">
        <v>394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40</v>
      </c>
      <c r="E1381" s="16" t="e">
        <f>VLOOKUP($D1381,'[1]Profile_Cnty Export'!$B$2:$D$3010,3,FALSE)</f>
        <v>#N/A</v>
      </c>
    </row>
    <row r="1382" spans="1:5" x14ac:dyDescent="0.25">
      <c r="A1382" t="s">
        <v>2752</v>
      </c>
      <c r="B1382" s="17">
        <v>118</v>
      </c>
      <c r="C1382" s="10" t="s">
        <v>2753</v>
      </c>
      <c r="D1382" s="18">
        <v>150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38</v>
      </c>
      <c r="C1384" s="10" t="s">
        <v>2757</v>
      </c>
      <c r="D1384" s="18">
        <v>41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375</v>
      </c>
      <c r="C1394" s="10" t="s">
        <v>2777</v>
      </c>
      <c r="D1394" s="11">
        <v>404</v>
      </c>
      <c r="E1394" s="12" t="e">
        <f>VLOOKUP($D1394,'[1]Profile_Cnty Export'!$B$2:$D$3010,3,FALSE)</f>
        <v>#N/A</v>
      </c>
    </row>
    <row r="1395" spans="1:5" x14ac:dyDescent="0.25">
      <c r="A1395" t="s">
        <v>2778</v>
      </c>
      <c r="B1395" s="13">
        <v>301</v>
      </c>
      <c r="C1395" s="14" t="s">
        <v>2779</v>
      </c>
      <c r="D1395" s="15">
        <v>339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29</v>
      </c>
      <c r="C1400" s="10" t="s">
        <v>2789</v>
      </c>
      <c r="D1400" s="18">
        <v>33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111</v>
      </c>
      <c r="C1405" s="14" t="s">
        <v>2799</v>
      </c>
      <c r="D1405" s="26">
        <v>130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51</v>
      </c>
      <c r="C1416" s="10" t="s">
        <v>2821</v>
      </c>
      <c r="D1416" s="18">
        <v>73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51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70</v>
      </c>
      <c r="C1498" s="12"/>
    </row>
    <row r="1499" spans="1:5" x14ac:dyDescent="0.25">
      <c r="A1499" t="s">
        <v>2978</v>
      </c>
      <c r="B1499" s="25">
        <v>136</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50</v>
      </c>
      <c r="C1505" s="16"/>
    </row>
    <row r="1506" spans="1:3" x14ac:dyDescent="0.25">
      <c r="A1506" t="s">
        <v>2985</v>
      </c>
      <c r="B1506" s="17">
        <v>0</v>
      </c>
      <c r="C1506" s="12"/>
    </row>
    <row r="1507" spans="1:3" x14ac:dyDescent="0.25">
      <c r="A1507" t="s">
        <v>2986</v>
      </c>
      <c r="B1507" s="25">
        <v>171</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39</v>
      </c>
      <c r="C1511" s="16"/>
    </row>
    <row r="1512" spans="1:3" x14ac:dyDescent="0.25">
      <c r="A1512" t="s">
        <v>2991</v>
      </c>
      <c r="B1512" s="17">
        <v>0</v>
      </c>
      <c r="C1512" s="12"/>
    </row>
    <row r="1513" spans="1:3" x14ac:dyDescent="0.25">
      <c r="A1513" t="s">
        <v>2992</v>
      </c>
      <c r="B1513" s="13">
        <v>0</v>
      </c>
      <c r="C1513" s="16"/>
    </row>
    <row r="1514" spans="1:3" x14ac:dyDescent="0.25">
      <c r="A1514" t="s">
        <v>2993</v>
      </c>
      <c r="B1514" s="17">
        <v>36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32</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CA8C49-754F-4FDB-A805-C599B4BC7230}"/>
</file>

<file path=customXml/itemProps2.xml><?xml version="1.0" encoding="utf-8"?>
<ds:datastoreItem xmlns:ds="http://schemas.openxmlformats.org/officeDocument/2006/customXml" ds:itemID="{5688B710-2585-4762-B095-41936D1865D5}"/>
</file>

<file path=customXml/itemProps3.xml><?xml version="1.0" encoding="utf-8"?>
<ds:datastoreItem xmlns:ds="http://schemas.openxmlformats.org/officeDocument/2006/customXml" ds:itemID="{B24A00B5-D7CE-4628-9CB9-A367BF1109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2023-09-27T12:12:05Z</dcterms:created>
  <dcterms:modified xsi:type="dcterms:W3CDTF">2023-09-27T12:12:13Z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