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E99041-1136-4A27-A0F9-2F40CF96C057}" xr6:coauthVersionLast="47" xr6:coauthVersionMax="47" xr10:uidLastSave="{00000000-0000-0000-0000-000000000000}"/>
  <bookViews>
    <workbookView xWindow="28680" yWindow="-120" windowWidth="29040" windowHeight="15840" xr2:uid="{F990756F-CFFA-4208-94F2-419DCB0D27A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<sst xmlns="http://schemas.openxmlformats.org/spreadsheetml/2006/main" count="3037" uniqueCount="3020">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</sst>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48CBEEB-DAF0-438E-A641-7355F6F0A8A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70</v>
          </cell>
        </row>
        <row r="4">
          <cell r="B4" t="str">
            <v>Central American*</v>
          </cell>
          <cell r="D4">
            <v>199</v>
          </cell>
        </row>
        <row r="5">
          <cell r="B5" t="str">
            <v>Costa Rican</v>
          </cell>
          <cell r="D5">
            <v>0</v>
          </cell>
        </row>
        <row r="6">
          <cell r="B6" t="str">
            <v>Guatemalan</v>
          </cell>
          <cell r="D6">
            <v>44</v>
          </cell>
        </row>
        <row r="7">
          <cell r="B7" t="str">
            <v>Honduran</v>
          </cell>
          <cell r="D7">
            <v>0</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238</v>
          </cell>
        </row>
        <row r="13">
          <cell r="B13" t="str">
            <v>Argentinean</v>
          </cell>
          <cell r="D13">
            <v>0</v>
          </cell>
        </row>
        <row r="14">
          <cell r="B14" t="str">
            <v>Bolivian</v>
          </cell>
          <cell r="D14">
            <v>41</v>
          </cell>
        </row>
        <row r="15">
          <cell r="B15" t="str">
            <v>Chilean</v>
          </cell>
          <cell r="D15">
            <v>0</v>
          </cell>
        </row>
        <row r="16">
          <cell r="B16" t="str">
            <v>Colombian</v>
          </cell>
          <cell r="D16">
            <v>82</v>
          </cell>
        </row>
        <row r="17">
          <cell r="B17" t="str">
            <v>Ecuadorian</v>
          </cell>
          <cell r="D17">
            <v>29</v>
          </cell>
        </row>
        <row r="18">
          <cell r="B18" t="str">
            <v>Paraguayan</v>
          </cell>
          <cell r="D18">
            <v>0</v>
          </cell>
        </row>
        <row r="19">
          <cell r="B19" t="str">
            <v>Peruvian</v>
          </cell>
          <cell r="D19">
            <v>59</v>
          </cell>
        </row>
        <row r="20">
          <cell r="B20" t="str">
            <v>Uruguayan</v>
          </cell>
          <cell r="D20">
            <v>0</v>
          </cell>
        </row>
        <row r="21">
          <cell r="B21" t="str">
            <v>Venezuelan</v>
          </cell>
          <cell r="D21">
            <v>0</v>
          </cell>
        </row>
        <row r="22">
          <cell r="B22" t="str">
            <v>Other South American</v>
          </cell>
          <cell r="D22">
            <v>0</v>
          </cell>
        </row>
        <row r="23">
          <cell r="B23" t="str">
            <v>Caribbean Hispanic*</v>
          </cell>
          <cell r="D23">
            <v>152</v>
          </cell>
        </row>
        <row r="24">
          <cell r="B24" t="str">
            <v>Cuban</v>
          </cell>
          <cell r="D24">
            <v>29</v>
          </cell>
        </row>
        <row r="25">
          <cell r="B25" t="str">
            <v>Dominican</v>
          </cell>
          <cell r="D25">
            <v>0</v>
          </cell>
        </row>
        <row r="26">
          <cell r="B26" t="str">
            <v>Puerto Rican</v>
          </cell>
          <cell r="D26">
            <v>63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92</v>
          </cell>
        </row>
        <row r="68">
          <cell r="B68" t="str">
            <v>Greek alone</v>
          </cell>
          <cell r="D68">
            <v>0</v>
          </cell>
        </row>
        <row r="69">
          <cell r="B69" t="str">
            <v>Hungarian alone</v>
          </cell>
          <cell r="D69">
            <v>0</v>
          </cell>
        </row>
        <row r="70">
          <cell r="B70" t="str">
            <v>Icelandic alone</v>
          </cell>
          <cell r="D70">
            <v>0</v>
          </cell>
        </row>
        <row r="71">
          <cell r="B71" t="str">
            <v>Irish alone</v>
          </cell>
          <cell r="D71">
            <v>81</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38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522</v>
          </cell>
        </row>
        <row r="145">
          <cell r="B145" t="str">
            <v>White alone or in combination with one or more other races</v>
          </cell>
          <cell r="D145" t="e">
            <v>#N/A</v>
          </cell>
        </row>
        <row r="146">
          <cell r="B146" t="str">
            <v>European alone or in any combination*</v>
          </cell>
          <cell r="D146">
            <v>1526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541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504</v>
          </cell>
        </row>
        <row r="176">
          <cell r="B176" t="str">
            <v>Greek alone or in any combination</v>
          </cell>
          <cell r="D176">
            <v>41</v>
          </cell>
        </row>
        <row r="177">
          <cell r="B177" t="str">
            <v>Hungarian alone or in any combination</v>
          </cell>
          <cell r="D177">
            <v>29</v>
          </cell>
        </row>
        <row r="178">
          <cell r="B178" t="str">
            <v>Icelandic alone or in any combination</v>
          </cell>
          <cell r="D178">
            <v>0</v>
          </cell>
        </row>
        <row r="179">
          <cell r="B179" t="str">
            <v>Irish alone or in any combination</v>
          </cell>
          <cell r="D179">
            <v>525</v>
          </cell>
        </row>
        <row r="180">
          <cell r="B180" t="str">
            <v>Italian alone or in any combination</v>
          </cell>
          <cell r="D180">
            <v>257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124</v>
          </cell>
        </row>
        <row r="196">
          <cell r="B196" t="str">
            <v>Portuguese alone or in any combination</v>
          </cell>
          <cell r="D196">
            <v>31</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104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23</v>
          </cell>
        </row>
        <row r="213">
          <cell r="B213" t="str">
            <v>Other European alone or in any combination</v>
          </cell>
          <cell r="D213">
            <v>0</v>
          </cell>
        </row>
        <row r="214">
          <cell r="B214" t="str">
            <v>Middle Eastern or North African alone or in any combination*</v>
          </cell>
          <cell r="D214">
            <v>189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33</v>
          </cell>
        </row>
        <row r="222">
          <cell r="B222" t="str">
            <v>Emirati alone or in any combination</v>
          </cell>
          <cell r="D222">
            <v>0</v>
          </cell>
        </row>
        <row r="223">
          <cell r="B223" t="str">
            <v>Iranian alone or in any combination</v>
          </cell>
          <cell r="D223">
            <v>36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25</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844</v>
          </cell>
        </row>
        <row r="253">
          <cell r="B253" t="str">
            <v>Black or African American alone</v>
          </cell>
          <cell r="D253" t="e">
            <v>#N/A</v>
          </cell>
        </row>
        <row r="254">
          <cell r="B254" t="str">
            <v>African American alone</v>
          </cell>
          <cell r="D254">
            <v>618</v>
          </cell>
        </row>
        <row r="255">
          <cell r="B255" t="str">
            <v>Sub-Saharan African alone*</v>
          </cell>
          <cell r="D255">
            <v>162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197</v>
          </cell>
        </row>
        <row r="317">
          <cell r="B317" t="str">
            <v>Other Black or African American alone, specified</v>
          </cell>
          <cell r="D317">
            <v>0</v>
          </cell>
        </row>
        <row r="318">
          <cell r="B318" t="str">
            <v>Other Black or African American alone, not specified</v>
          </cell>
          <cell r="D318">
            <v>223</v>
          </cell>
        </row>
        <row r="319">
          <cell r="B319" t="str">
            <v>Black or African American alone or in combination with one or more other races</v>
          </cell>
          <cell r="D319" t="e">
            <v>#N/A</v>
          </cell>
        </row>
        <row r="320">
          <cell r="B320" t="str">
            <v>African American alone or in any combination</v>
          </cell>
          <cell r="D320">
            <v>688</v>
          </cell>
        </row>
        <row r="321">
          <cell r="B321" t="str">
            <v>Sub-Saharan African alone or in any combination*</v>
          </cell>
          <cell r="D321">
            <v>197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24</v>
          </cell>
        </row>
        <row r="335">
          <cell r="B335" t="str">
            <v>Gabonese alone or in any combination</v>
          </cell>
          <cell r="D335">
            <v>0</v>
          </cell>
        </row>
        <row r="336">
          <cell r="B336" t="str">
            <v>Gambian alone or in any combination</v>
          </cell>
          <cell r="D336">
            <v>0</v>
          </cell>
        </row>
        <row r="337">
          <cell r="B337" t="str">
            <v>Ghanaian alone or in any combination</v>
          </cell>
          <cell r="D337">
            <v>35</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283</v>
          </cell>
        </row>
        <row r="383">
          <cell r="B383" t="str">
            <v>Other Black or African American alone or in any combination, specified</v>
          </cell>
          <cell r="D383">
            <v>0</v>
          </cell>
        </row>
        <row r="384">
          <cell r="B384" t="str">
            <v>Other Black or African American alone or in any combination, not specified</v>
          </cell>
          <cell r="D384">
            <v>286</v>
          </cell>
        </row>
        <row r="385">
          <cell r="B385" t="str">
            <v>American Indian and Alaska Native alone</v>
          </cell>
          <cell r="D385">
            <v>286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845</v>
          </cell>
        </row>
        <row r="2779">
          <cell r="B2779" t="str">
            <v>Chinese, except Taiwanese alone</v>
          </cell>
          <cell r="D2779">
            <v>581</v>
          </cell>
        </row>
        <row r="2780">
          <cell r="B2780" t="str">
            <v>Hmong alone</v>
          </cell>
          <cell r="D2780">
            <v>0</v>
          </cell>
        </row>
        <row r="2781">
          <cell r="B2781" t="str">
            <v>Japanese alone</v>
          </cell>
          <cell r="D2781">
            <v>0</v>
          </cell>
        </row>
        <row r="2782">
          <cell r="B2782" t="str">
            <v>Korean alone</v>
          </cell>
          <cell r="D2782">
            <v>200</v>
          </cell>
        </row>
        <row r="2783">
          <cell r="B2783" t="str">
            <v>Mongolian alone</v>
          </cell>
          <cell r="D2783">
            <v>0</v>
          </cell>
        </row>
        <row r="2784">
          <cell r="B2784" t="str">
            <v>Taiwanese alone</v>
          </cell>
          <cell r="D2784">
            <v>23</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1199</v>
          </cell>
        </row>
        <row r="2795">
          <cell r="B2795" t="str">
            <v>Asian Indian alone</v>
          </cell>
          <cell r="D2795">
            <v>1060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292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137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909</v>
          </cell>
        </row>
        <row r="2832">
          <cell r="B2832" t="str">
            <v>Chinese, except Taiwanese alone or in any combination</v>
          </cell>
          <cell r="D2832">
            <v>657</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251</v>
          </cell>
        </row>
        <row r="2836">
          <cell r="B2836" t="str">
            <v>Mongolian alone or in any combination</v>
          </cell>
          <cell r="D2836">
            <v>0</v>
          </cell>
        </row>
        <row r="2837">
          <cell r="B2837" t="str">
            <v>Taiwanese alone or in any combination</v>
          </cell>
          <cell r="D2837">
            <v>31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1222</v>
          </cell>
        </row>
        <row r="2848">
          <cell r="B2848" t="str">
            <v>Asian Indian alone or in any combination</v>
          </cell>
          <cell r="D2848">
            <v>1085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110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26</v>
          </cell>
        </row>
        <row r="2857">
          <cell r="B2857" t="str">
            <v>Other South Asian alone or in any combination</v>
          </cell>
          <cell r="D2857">
            <v>0</v>
          </cell>
        </row>
        <row r="2858">
          <cell r="B2858" t="str">
            <v>Southeast Asian alone or in any combination*</v>
          </cell>
          <cell r="D2858">
            <v>421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167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9EC4-112F-42B8-8641-37BAF06345D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1225</v>
      </c>
      <c r="C5" s="10" t="s">
        <v>5</v>
      </c>
      <c r="D5" s="11">
        <v>1526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180</v>
      </c>
      <c r="C27" s="10" t="s">
        <v>49</v>
      </c>
      <c r="D27" s="18">
        <v>541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92</v>
      </c>
      <c r="C34" s="14" t="s">
        <v>63</v>
      </c>
      <c r="D34" s="15">
        <v>504</v>
      </c>
      <c r="E34" s="16" t="e">
        <f>VLOOKUP($D34,'[1]Profile_Cnty Export'!$B$2:$D$3010,3,FALSE)</f>
        <v>#N/A</v>
      </c>
    </row>
    <row r="35" spans="1:5" x14ac:dyDescent="0.25">
      <c r="A35" t="s">
        <v>64</v>
      </c>
      <c r="B35" s="17">
        <v>0</v>
      </c>
      <c r="C35" s="10" t="s">
        <v>65</v>
      </c>
      <c r="D35" s="18">
        <v>41</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81</v>
      </c>
      <c r="C38" s="14" t="s">
        <v>71</v>
      </c>
      <c r="D38" s="15">
        <v>525</v>
      </c>
      <c r="E38" s="16" t="e">
        <f>VLOOKUP($D38,'[1]Profile_Cnty Export'!$B$2:$D$3010,3,FALSE)</f>
        <v>#N/A</v>
      </c>
    </row>
    <row r="39" spans="1:5" x14ac:dyDescent="0.25">
      <c r="A39" t="s">
        <v>72</v>
      </c>
      <c r="B39" s="17">
        <v>72</v>
      </c>
      <c r="C39" s="10" t="s">
        <v>73</v>
      </c>
      <c r="D39" s="18">
        <v>257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22</v>
      </c>
      <c r="C54" s="14" t="s">
        <v>103</v>
      </c>
      <c r="D54" s="15">
        <v>124</v>
      </c>
      <c r="E54" s="16" t="e">
        <f>VLOOKUP($D54,'[1]Profile_Cnty Export'!$B$2:$D$3010,3,FALSE)</f>
        <v>#N/A</v>
      </c>
    </row>
    <row r="55" spans="1:5" x14ac:dyDescent="0.25">
      <c r="A55" t="s">
        <v>104</v>
      </c>
      <c r="B55" s="17">
        <v>0</v>
      </c>
      <c r="C55" s="10" t="s">
        <v>105</v>
      </c>
      <c r="D55" s="18">
        <v>31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38</v>
      </c>
      <c r="C58" s="14" t="s">
        <v>111</v>
      </c>
      <c r="D58" s="15">
        <v>73</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189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25</v>
      </c>
      <c r="C82" s="14" t="s">
        <v>159</v>
      </c>
      <c r="D82" s="15">
        <v>36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551</v>
      </c>
      <c r="C101" s="10" t="s">
        <v>197</v>
      </c>
      <c r="D101" s="11">
        <v>916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25</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522</v>
      </c>
      <c r="C111" s="20" t="s">
        <v>217</v>
      </c>
      <c r="D111" s="21">
        <v>844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618</v>
      </c>
      <c r="C114" s="10" t="s">
        <v>221</v>
      </c>
      <c r="D114" s="24">
        <v>688</v>
      </c>
      <c r="E114" s="12" t="e">
        <f>VLOOKUP($D114,'[1]Profile_Cnty Export'!$B$2:$D$3010,3,FALSE)</f>
        <v>#N/A</v>
      </c>
    </row>
    <row r="115" spans="1:5" x14ac:dyDescent="0.25">
      <c r="A115" t="s">
        <v>222</v>
      </c>
      <c r="B115" s="25">
        <v>162</v>
      </c>
      <c r="C115" s="14" t="s">
        <v>223</v>
      </c>
      <c r="D115" s="26">
        <v>197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29</v>
      </c>
      <c r="C131" s="14" t="s">
        <v>255</v>
      </c>
      <c r="D131" s="28">
        <v>35</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55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197</v>
      </c>
      <c r="C176" s="10" t="s">
        <v>345</v>
      </c>
      <c r="D176" s="11">
        <v>283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223</v>
      </c>
      <c r="C178" s="20" t="s">
        <v>349</v>
      </c>
      <c r="D178" s="30">
        <v>286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845</v>
      </c>
      <c r="C1378" s="10" t="s">
        <v>2745</v>
      </c>
      <c r="D1378" s="11">
        <v>909</v>
      </c>
      <c r="E1378" s="12" t="e">
        <f>VLOOKUP($D1378,'[1]Profile_Cnty Export'!$B$2:$D$3010,3,FALSE)</f>
        <v>#N/A</v>
      </c>
    </row>
    <row r="1379" spans="1:5" x14ac:dyDescent="0.25">
      <c r="A1379" t="s">
        <v>2746</v>
      </c>
      <c r="B1379" s="13">
        <v>581</v>
      </c>
      <c r="C1379" s="14" t="s">
        <v>2747</v>
      </c>
      <c r="D1379" s="15">
        <v>657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200</v>
      </c>
      <c r="C1382" s="10" t="s">
        <v>2753</v>
      </c>
      <c r="D1382" s="18">
        <v>251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23</v>
      </c>
      <c r="C1384" s="10" t="s">
        <v>2757</v>
      </c>
      <c r="D1384" s="18">
        <v>31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1199</v>
      </c>
      <c r="C1394" s="10" t="s">
        <v>2777</v>
      </c>
      <c r="D1394" s="11">
        <v>1222</v>
      </c>
      <c r="E1394" s="12" t="e">
        <f>VLOOKUP($D1394,'[1]Profile_Cnty Export'!$B$2:$D$3010,3,FALSE)</f>
        <v>#N/A</v>
      </c>
    </row>
    <row r="1395" spans="1:5" x14ac:dyDescent="0.25">
      <c r="A1395" t="s">
        <v>2778</v>
      </c>
      <c r="B1395" s="13">
        <v>1060</v>
      </c>
      <c r="C1395" s="14" t="s">
        <v>2779</v>
      </c>
      <c r="D1395" s="15">
        <v>1085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103</v>
      </c>
      <c r="C1400" s="10" t="s">
        <v>2789</v>
      </c>
      <c r="D1400" s="18">
        <v>110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26</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292</v>
      </c>
      <c r="C1405" s="14" t="s">
        <v>2799</v>
      </c>
      <c r="D1405" s="26">
        <v>421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104</v>
      </c>
      <c r="C1409" s="14" t="s">
        <v>2807</v>
      </c>
      <c r="D1409" s="15">
        <v>139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137</v>
      </c>
      <c r="C1416" s="10" t="s">
        <v>2821</v>
      </c>
      <c r="D1416" s="18">
        <v>167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70</v>
      </c>
      <c r="C1498" s="12"/>
    </row>
    <row r="1499" spans="1:5" x14ac:dyDescent="0.25">
      <c r="A1499" t="s">
        <v>2978</v>
      </c>
      <c r="B1499" s="25">
        <v>199</v>
      </c>
      <c r="C1499" s="16"/>
    </row>
    <row r="1500" spans="1:5" x14ac:dyDescent="0.25">
      <c r="A1500" t="s">
        <v>2979</v>
      </c>
      <c r="B1500" s="17">
        <v>0</v>
      </c>
      <c r="C1500" s="12"/>
    </row>
    <row r="1501" spans="1:5" x14ac:dyDescent="0.25">
      <c r="A1501" t="s">
        <v>2980</v>
      </c>
      <c r="B1501" s="13">
        <v>44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238</v>
      </c>
      <c r="C1507" s="16"/>
    </row>
    <row r="1508" spans="1:3" x14ac:dyDescent="0.25">
      <c r="A1508" t="s">
        <v>2987</v>
      </c>
      <c r="B1508" s="17">
        <v>0</v>
      </c>
      <c r="C1508" s="12"/>
    </row>
    <row r="1509" spans="1:3" x14ac:dyDescent="0.25">
      <c r="A1509" t="s">
        <v>2988</v>
      </c>
      <c r="B1509" s="13">
        <v>41</v>
      </c>
      <c r="C1509" s="16"/>
    </row>
    <row r="1510" spans="1:3" x14ac:dyDescent="0.25">
      <c r="A1510" t="s">
        <v>2989</v>
      </c>
      <c r="B1510" s="17">
        <v>0</v>
      </c>
      <c r="C1510" s="12"/>
    </row>
    <row r="1511" spans="1:3" x14ac:dyDescent="0.25">
      <c r="A1511" t="s">
        <v>2990</v>
      </c>
      <c r="B1511" s="13">
        <v>82</v>
      </c>
      <c r="C1511" s="16"/>
    </row>
    <row r="1512" spans="1:3" x14ac:dyDescent="0.25">
      <c r="A1512" t="s">
        <v>2991</v>
      </c>
      <c r="B1512" s="17">
        <v>29</v>
      </c>
      <c r="C1512" s="12"/>
    </row>
    <row r="1513" spans="1:3" x14ac:dyDescent="0.25">
      <c r="A1513" t="s">
        <v>2992</v>
      </c>
      <c r="B1513" s="13">
        <v>0</v>
      </c>
      <c r="C1513" s="16"/>
    </row>
    <row r="1514" spans="1:3" x14ac:dyDescent="0.25">
      <c r="A1514" t="s">
        <v>2993</v>
      </c>
      <c r="B1514" s="17">
        <v>59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152</v>
      </c>
      <c r="C1518" s="12"/>
    </row>
    <row r="1519" spans="1:3" x14ac:dyDescent="0.25">
      <c r="A1519" t="s">
        <v>2998</v>
      </c>
      <c r="B1519" s="13">
        <v>29</v>
      </c>
      <c r="C1519" s="16"/>
    </row>
    <row r="1520" spans="1:3" x14ac:dyDescent="0.25">
      <c r="A1520" t="s">
        <v>2999</v>
      </c>
      <c r="B1520" s="17">
        <v>0</v>
      </c>
      <c r="C1520" s="12"/>
    </row>
    <row r="1521" spans="1:5" x14ac:dyDescent="0.25">
      <c r="A1521" t="s">
        <v>3000</v>
      </c>
      <c r="B1521" s="13">
        <v>63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15265E-49EB-4AE1-911C-FA29E98440EF}"/>
</file>

<file path=customXml/itemProps2.xml><?xml version="1.0" encoding="utf-8"?>
<ds:datastoreItem xmlns:ds="http://schemas.openxmlformats.org/officeDocument/2006/customXml" ds:itemID="{DFFA8228-90B8-4843-8EAE-98602D570030}"/>
</file>

<file path=customXml/itemProps3.xml><?xml version="1.0" encoding="utf-8"?>
<ds:datastoreItem xmlns:ds="http://schemas.openxmlformats.org/officeDocument/2006/customXml" ds:itemID="{A79E0795-22AD-4860-A137-02C18CE28E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2023-09-27T12:07:21Z</dcterms:created>
  <dcterms:modified xsi:type="dcterms:W3CDTF">2023-09-27T12:08:46Z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