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F427BCA-324A-4573-905C-8CDD32C677F7}" xr6:coauthVersionLast="47" xr6:coauthVersionMax="47" xr10:uidLastSave="{00000000-0000-0000-0000-000000000000}"/>
  <bookViews>
    <workbookView xWindow="28680" yWindow="-120" windowWidth="29040" windowHeight="15840" xr2:uid="{803FF5EA-F216-4086-A99B-2EA1B8314CA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<sst xmlns="http://schemas.openxmlformats.org/spreadsheetml/2006/main" count="3037" uniqueCount="3020">
  <si>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</si>
  <si>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</si>
  <si>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</si>
  <si>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</si>
  <si>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</si>
  <si>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</si>
  <si>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</si>
  <si>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</si>
  <si>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</si>
  <si>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</si>
  <si>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</si>
  <si>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</si>
  <si>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</si>
  <si>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</si>
  <si>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</si>
  <si>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</si>
  <si>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</si>
  <si>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</si>
  <si>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</si>
  <si>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</si>
  <si>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</si>
  <si>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</si>
  <si>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</si>
  <si>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</si>
  <si>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</si>
  <si>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</si>
  <si>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</si>
  <si>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</si>
  <si>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</si>
  <si>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</si>
  <si>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</si>
  <si>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</si>
  <si>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</si>
  <si>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</si>
  <si>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</si>
  <si>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</si>
  <si>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</si>
  <si>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</si>
  <si>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</si>
  <si>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</si>
  <si>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</si>
  <si>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</si>
  <si>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</si>
  <si>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</si>
  <si>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</si>
  <si>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</si>
  <si>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</si>
  <si>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</si>
  <si>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</si>
  <si>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</si>
  <si>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</si>
  <si>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</si>
  <si>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</si>
  <si>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</si>
  <si>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</si>
  <si>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</si>
  <si>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</si>
  <si>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</si>
  <si>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</si>
  <si>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</si>
  <si>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</si>
  <si>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</si>
  <si>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</si>
  <si>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</si>
  <si>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</si>
  <si>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</si>
  <si>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</si>
  <si>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</si>
  <si>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</si>
  <si>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</si>
  <si>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</si>
  <si>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</si>
  <si>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</si>
  <si>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</si>
  <si>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</si>
  <si>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</si>
  <si>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</si>
  <si>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</si>
  <si>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</si>
  <si>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</si>
  <si>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</si>
  <si>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</si>
  <si>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</si>
  <si>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</si>
  <si>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</si>
  <si>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</si>
  <si>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</si>
  <si>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</si>
  <si>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</si>
  <si>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</si>
  <si>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</si>
  <si>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</si>
  <si>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</si>
  <si>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</si>
  <si>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</si>
  <si>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</si>
  <si>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</si>
  <si>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</si>
  <si>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</si>
  <si>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</si>
  <si>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</si>
  <si>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</si>
  <si>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</si>
  <si>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</si>
  <si>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</si>
  <si>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</si>
  <si>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</si>
  <si>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</si>
  <si>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</si>
  <si>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</si>
  <si>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</si>
  <si>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</si>
  <si>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</si>
  <si>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</si>
  <si>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</si>
  <si>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</si>
  <si>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</si>
  <si>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</si>
  <si>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</si>
  <si>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</si>
  <si>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</si>
  <si>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</si>
  <si>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</si>
  <si>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</si>
  <si>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</si>
  <si>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</si>
  <si>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</si>
  <si>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</si>
  <si>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</si>
  <si>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</si>
  <si>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</si>
  <si>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</si>
  <si>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</si>
  <si>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</si>
  <si>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</si>
  <si>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</si>
  <si>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</si>
  <si>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</si>
  <si>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</si>
  <si>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</si>
  <si>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</si>
  <si>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</si>
  <si>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</si>
  <si>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</si>
  <si>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</si>
  <si>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</si>
  <si>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</si>
  <si>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</si>
  <si>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</si>
  <si>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</si>
  <si>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</si>
  <si>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</si>
  <si>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</si>
  <si>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</si>
  <si>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</si>
  <si>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</si>
  <si>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</si>
  <si>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</si>
  <si>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</si>
  <si>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</si>
  <si>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</si>
  <si>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</si>
  <si>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</si>
  <si>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</si>
  <si>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</si>
  <si>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</si>
  <si>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</si>
  <si>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</si>
  <si>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</si>
  <si>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</si>
  <si>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</si>
  <si>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</si>
  <si>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</si>
  <si>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</si>
  <si>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</si>
  <si>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</si>
  <si>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</si>
  <si>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</si>
  <si>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</si>
  <si>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</si>
  <si>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</si>
  <si>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</si>
  <si>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</si>
  <si>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</si>
  <si>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</si>
  <si>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</si>
  <si>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</si>
  <si>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</si>
  <si>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</si>
  <si>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</si>
  <si>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</si>
  <si>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</si>
  <si>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</si>
  <si>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</si>
  <si>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</si>
  <si>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</si>
  <si>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</si>
  <si>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</si>
  <si>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</si>
  <si>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</si>
  <si>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</si>
  <si>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</si>
  <si>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</si>
  <si>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</si>
  <si>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</si>
  <si>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</si>
  <si>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</si>
  <si>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</si>
  <si>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</si>
  <si>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</si>
  <si>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</si>
  <si>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</si>
  <si>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</si>
  <si>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</si>
  <si>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</si>
  <si>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</si>
  <si>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</si>
  <si>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</si>
  <si>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</si>
  <si>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</si>
  <si>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</si>
  <si>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</si>
  <si>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</si>
  <si>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</si>
  <si>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</si>
  <si>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</si>
  <si>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</si>
  <si>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</si>
  <si>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</si>
  <si>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</si>
  <si>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</si>
  <si>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</si>
  <si>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</si>
  <si>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</si>
  <si>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</si>
  <si>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</si>
  <si>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</si>
  <si>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</si>
  <si>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</si>
  <si>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</si>
  <si>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</si>
  <si>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</si>
  <si>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</si>
  <si>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</si>
  <si>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</si>
  <si>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</si>
  <si>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</si>
  <si>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</si>
  <si>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</si>
  <si>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</si>
  <si>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</si>
  <si>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</si>
  <si>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</si>
  <si>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</si>
  <si>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</si>
  <si>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</si>
  <si>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</si>
  <si>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</si>
  <si>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</si>
  <si>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</si>
  <si>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</si>
  <si>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</si>
  <si>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</si>
  <si>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</si>
  <si>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</si>
  <si>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</si>
  <si>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</si>
  <si>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</si>
  <si>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</si>
  <si>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</si>
  <si>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</si>
  <si>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</si>
  <si>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</si>
  <si>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</si>
  <si>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</si>
  <si>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</si>
  <si>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</si>
  <si>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</si>
  <si>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</si>
  <si>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</si>
  <si>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</si>
  <si>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</si>
  <si>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</si>
  <si>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</si>
  <si>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</si>
  <si>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</si>
  <si>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</si>
  <si>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</si>
  <si>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</si>
  <si>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</si>
  <si>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</si>
  <si>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</si>
  <si>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</si>
  <si>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</si>
  <si>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</si>
  <si>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</si>
  <si>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</si>
  <si>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</si>
  <si>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</si>
  <si>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</si>
  <si>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</si>
  <si>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</si>
  <si>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</si>
  <si>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</si>
  <si>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</si>
  <si>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</si>
  <si>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</si>
  <si>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</si>
  <si>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</si>
  <si>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</si>
  <si>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</si>
  <si>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</si>
  <si>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</si>
  <si>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</si>
  <si>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</si>
  <si>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</si>
  <si>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</si>
  <si>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</si>
  <si>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</si>
  <si>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</si>
  <si>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</si>
  <si>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</si>
  <si>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</si>
  <si>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</si>
  <si>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</si>
  <si>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</si>
  <si>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</si>
  <si>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</si>
  <si>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</si>
  <si>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</si>
  <si>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</si>
  <si>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</si>
  <si>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</si>
  <si>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</si>
  <si>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</si>
  <si>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</si>
  <si>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</si>
  <si>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</si>
  <si>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</si>
  <si>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</si>
  <si>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</si>
  <si>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</si>
  <si>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</si>
  <si>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</si>
  <si>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</si>
  <si>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</si>
  <si>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</si>
  <si>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</si>
  <si>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</si>
  <si>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</si>
  <si>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</si>
  <si>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</si>
  <si>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</si>
  <si>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</si>
  <si>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</si>
  <si>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</si>
  <si>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</si>
  <si>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</si>
  <si>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</si>
  <si>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</si>
  <si>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</si>
  <si>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</si>
  <si>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</si>
  <si>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</si>
  <si>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</si>
  <si>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</si>
  <si>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</si>
  <si>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</si>
  <si>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</si>
  <si>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</si>
  <si>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</si>
  <si>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</si>
  <si>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</si>
  <si>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</si>
  <si>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</si>
  <si>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</si>
  <si>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</si>
  <si>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</si>
  <si>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</si>
  <si>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</si>
  <si>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</si>
  <si>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</si>
  <si>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</si>
  <si>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</si>
  <si>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</si>
  <si>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</si>
  <si>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</si>
  <si>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</si>
  <si>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</si>
  <si>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</si>
  <si>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</si>
  <si>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</si>
  <si>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</si>
  <si>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</si>
  <si>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</si>
  <si>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</si>
  <si>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</si>
  <si>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</si>
  <si>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</si>
  <si>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</si>
  <si>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</si>
  <si>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</si>
  <si>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</si>
  <si>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</si>
  <si>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</si>
  <si>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</si>
  <si>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</si>
  <si>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</si>
  <si>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</si>
  <si>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</si>
  <si>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</si>
  <si>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</si>
  <si>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</si>
  <si>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</si>
  <si>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</si>
  <si>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</si>
  <si>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</si>
  <si>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</si>
  <si>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</si>
  <si>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</si>
  <si>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</si>
  <si>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</si>
  <si>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</si>
  <si>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</si>
  <si>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</si>
  <si>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</si>
  <si>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</si>
  <si>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</si>
  <si>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</si>
  <si>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</si>
  <si>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</si>
  <si>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</si>
  <si>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</si>
  <si>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</si>
  <si>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</si>
  <si>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</si>
  <si>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</si>
  <si>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</si>
  <si>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</si>
  <si>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</si>
  <si>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</si>
  <si>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</si>
  <si>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</si>
  <si>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</si>
  <si>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</si>
  <si>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</si>
  <si>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</si>
  <si>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</si>
  <si>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</si>
  <si>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</si>
  <si>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</si>
  <si>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</si>
  <si>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</si>
  <si>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</si>
  <si>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</si>
  <si>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</si>
  <si>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</si>
  <si>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</si>
  <si>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</si>
  <si>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</si>
  <si>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</si>
  <si>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</si>
  <si>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</si>
  <si>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</si>
  <si>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</si>
  <si>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</si>
  <si>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</si>
  <si>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</si>
  <si>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</si>
  <si>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</si>
  <si>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</si>
  <si>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</si>
  <si>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</si>
  <si>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</si>
  <si>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</si>
  <si>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</si>
  <si>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</si>
  <si>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</si>
  <si>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</si>
  <si>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</si>
  <si>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</si>
  <si>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</si>
  <si>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</si>
  <si>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</si>
  <si>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</si>
  <si>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</si>
  <si>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</si>
  <si>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</si>
  <si>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</si>
  <si>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</si>
  <si>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</si>
  <si>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</si>
  <si>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</si>
  <si>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</si>
  <si>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</si>
  <si>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</si>
  <si>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</si>
  <si>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</si>
  <si>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</si>
  <si>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</si>
  <si>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</si>
  <si>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</si>
  <si>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</si>
  <si>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</si>
  <si>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</si>
  <si>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</si>
  <si>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</si>
  <si>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</si>
  <si>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</si>
  <si>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</si>
  <si>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</si>
  <si>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</si>
  <si>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</si>
  <si>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</si>
  <si>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</si>
  <si>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</si>
  <si>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</si>
  <si>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</si>
  <si>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</si>
  <si>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</si>
  <si>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</si>
  <si>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</si>
  <si>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</si>
  <si>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</si>
  <si>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</si>
  <si>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</si>
  <si>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</si>
  <si>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</si>
  <si>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</si>
  <si>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</si>
  <si>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</si>
  <si>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</si>
  <si>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</si>
  <si>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</si>
  <si>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</si>
  <si>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</si>
  <si>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</si>
  <si>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</si>
  <si>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</si>
  <si>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</si>
  <si>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</si>
  <si>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</si>
  <si>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</si>
  <si>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</si>
  <si>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</si>
  <si>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</si>
  <si>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</si>
  <si>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</si>
  <si>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</si>
  <si>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</si>
  <si>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</si>
  <si>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</si>
  <si>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</si>
  <si>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</si>
  <si>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</si>
  <si>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</si>
  <si>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</si>
  <si>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</si>
  <si>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</si>
  <si>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</si>
  <si>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</si>
  <si>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</si>
  <si>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</si>
  <si>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</si>
  <si>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</si>
  <si>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</si>
  <si>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</si>
  <si>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</si>
  <si>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</si>
  <si>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</si>
  <si>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</si>
  <si>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</si>
  <si>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</si>
  <si>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</si>
  <si>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</si>
  <si>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</si>
  <si>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</si>
  <si>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</si>
  <si>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</si>
  <si>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</si>
  <si>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</si>
  <si>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</si>
  <si>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</si>
  <si>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</si>
  <si>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</si>
  <si>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</si>
  <si>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</si>
  <si>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</si>
  <si>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</si>
  <si>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</si>
  <si>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</si>
  <si>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</si>
  <si>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</si>
  <si>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</si>
  <si>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</si>
  <si>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</si>
  <si>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</si>
  <si>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</si>
  <si>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</si>
  <si>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</si>
  <si>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</si>
  <si>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</si>
  <si>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</si>
  <si>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</si>
  <si>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</si>
  <si>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</si>
  <si>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</si>
  <si>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</si>
  <si>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</si>
  <si>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</si>
  <si>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</si>
  <si>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</si>
  <si>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</si>
  <si>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</si>
  <si>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</si>
  <si>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</si>
  <si>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</si>
  <si>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</si>
  <si>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</si>
  <si>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</si>
  <si>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</si>
  <si>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</si>
  <si>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</si>
  <si>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</si>
  <si>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</si>
  <si>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</si>
  <si>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</si>
  <si>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</si>
  <si>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</si>
  <si>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</si>
  <si>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</si>
  <si>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</si>
  <si>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</si>
  <si>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</si>
  <si>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</si>
  <si>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</si>
  <si>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</si>
  <si>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</si>
  <si>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</si>
  <si>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</si>
  <si>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</si>
  <si>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</si>
  <si>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</si>
  <si>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</si>
  <si>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</si>
  <si>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</si>
  <si>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</si>
  <si>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</si>
  <si>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</si>
  <si>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</si>
  <si>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</si>
  <si>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</si>
  <si>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</si>
  <si>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</si>
  <si>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</si>
  <si>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</si>
  <si>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</si>
  <si>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</si>
  <si>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</si>
  <si>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</si>
  <si>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</si>
  <si>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</si>
  <si>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</si>
  <si>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</si>
  <si>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</si>
  <si>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</si>
  <si>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</si>
  <si>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</si>
  <si>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</si>
  <si>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</si>
  <si>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</si>
  <si>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</si>
  <si>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</si>
  <si>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</si>
  <si>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</si>
  <si>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</si>
  <si>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</si>
  <si>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</si>
  <si>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</si>
  <si>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</si>
  <si>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</si>
  <si>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</si>
  <si>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</si>
  <si>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</si>
  <si>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</si>
  <si>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</si>
  <si>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</si>
  <si>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</si>
  <si>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</si>
  <si>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</si>
  <si>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</si>
  <si>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</si>
  <si>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</si>
  <si>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</si>
  <si>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</si>
  <si>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</si>
  <si>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</si>
  <si>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</si>
  <si>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</si>
  <si>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</si>
  <si>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</si>
  <si>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</si>
  <si>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</si>
  <si>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</si>
  <si>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</si>
  <si>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</si>
  <si>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</si>
  <si>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</si>
  <si>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</si>
  <si>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</si>
  <si>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</si>
  <si>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</si>
  <si>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</si>
  <si>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</si>
  <si>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</si>
  <si>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</si>
  <si>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</si>
  <si>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</si>
  <si>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</si>
  <si>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</si>
  <si>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</si>
  <si>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</si>
  <si>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</si>
  <si>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</si>
  <si>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</si>
  <si>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</si>
  <si>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</si>
  <si>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</si>
  <si>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</si>
  <si>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</si>
  <si>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</si>
  <si>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</si>
  <si>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</si>
  <si>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</si>
  <si>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</si>
  <si>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</si>
  <si>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</si>
  <si>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</si>
  <si>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</si>
  <si>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</si>
  <si>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</si>
  <si>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</si>
  <si>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</si>
  <si>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</si>
  <si>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</si>
  <si>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</si>
  <si>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</si>
  <si>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</si>
  <si>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</si>
  <si>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</si>
  <si>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</si>
  <si>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</si>
  <si>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</si>
  <si>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</si>
  <si>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</si>
  <si>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</si>
  <si>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</si>
  <si>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</si>
  <si>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</si>
  <si>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</si>
  <si>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</si>
  <si>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</si>
  <si>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</si>
  <si>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</si>
  <si>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</si>
  <si>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</si>
  <si>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</si>
  <si>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</si>
  <si>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</si>
  <si>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</si>
  <si>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</si>
  <si>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</si>
  <si>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</si>
  <si>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</si>
  <si>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</si>
  <si>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</si>
  <si>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</si>
  <si>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</si>
  <si>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</si>
  <si>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</si>
  <si>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</si>
  <si>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</si>
  <si>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</si>
  <si>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</si>
  <si>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</si>
  <si>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</si>
  <si>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</si>
  <si>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</si>
  <si>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</si>
  <si>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</si>
  <si>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</si>
  <si>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</si>
  <si>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</si>
  <si>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</si>
  <si>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</si>
  <si>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</si>
  <si>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</si>
  <si>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</si>
  <si>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</si>
  <si>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</si>
  <si>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</si>
  <si>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</si>
  <si>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</si>
  <si>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</si>
  <si>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</si>
  <si>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</si>
  <si>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</si>
  <si>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</si>
  <si>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</si>
  <si>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</si>
  <si>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</si>
  <si>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</si>
  <si>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</si>
  <si>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</si>
  <si>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</si>
  <si>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</si>
  <si>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</si>
  <si>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</si>
  <si>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</si>
  <si>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</si>
  <si>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</si>
  <si>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</si>
  <si>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</si>
  <si>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</si>
  <si>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</si>
  <si>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</si>
  <si>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</si>
  <si>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</si>
  <si>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</si>
  <si>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</si>
  <si>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</si>
  <si>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</si>
  <si>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</si>
  <si>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</si>
  <si>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</si>
  <si>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</si>
  <si>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</si>
  <si>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</si>
  <si>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</si>
  <si>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</si>
  <si>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</si>
  <si>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</si>
  <si>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</si>
  <si>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</si>
  <si>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</si>
  <si>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</si>
  <si>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</si>
  <si>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</si>
  <si>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</si>
  <si>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</si>
  <si>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</si>
  <si>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</si>
  <si>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</si>
  <si>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</si>
  <si>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</si>
  <si>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</si>
  <si>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</si>
  <si>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</si>
  <si>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</si>
  <si>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</si>
  <si>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</si>
  <si>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</si>
  <si>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</si>
  <si>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</si>
  <si>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</si>
  <si>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</si>
  <si>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</si>
  <si>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</si>
  <si>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</si>
  <si>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</si>
  <si>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</si>
  <si>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</si>
  <si>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</si>
  <si>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</si>
  <si>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</si>
  <si>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</si>
  <si>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</si>
  <si>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</si>
  <si>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</si>
  <si>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</si>
  <si>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</si>
  <si>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</si>
  <si>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</si>
  <si>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</si>
  <si>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</si>
  <si>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</si>
  <si>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</si>
  <si>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</si>
  <si>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</si>
  <si>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</si>
  <si>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</si>
  <si>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</si>
  <si>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</si>
  <si>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</si>
  <si>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</si>
  <si>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</si>
  <si>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</si>
  <si>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</si>
  <si>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</si>
  <si>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</si>
  <si>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</si>
  <si>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</si>
  <si>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</si>
  <si>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</si>
  <si>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</si>
  <si>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</si>
  <si>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</si>
  <si>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</si>
  <si>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</si>
  <si>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</si>
  <si>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</si>
  <si>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</si>
  <si>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</si>
  <si>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</si>
  <si>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</si>
  <si>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</si>
  <si>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</si>
  <si>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</si>
  <si>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</si>
  <si>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</si>
  <si>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</si>
  <si>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</si>
  <si>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</si>
  <si>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</si>
  <si>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</si>
  <si>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</si>
  <si>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</si>
  <si>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</si>
  <si>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</si>
  <si>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</si>
  <si>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</si>
  <si>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</si>
  <si>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</si>
  <si>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</si>
  <si>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</si>
  <si>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</si>
  <si>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</si>
  <si>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</si>
  <si>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</si>
  <si>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</si>
  <si>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</si>
  <si>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</si>
  <si>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</si>
  <si>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</si>
  <si>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</si>
  <si>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</si>
  <si>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</si>
  <si>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</si>
  <si>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</si>
  <si>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</si>
  <si>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</si>
  <si>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</si>
  <si>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</si>
  <si>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</si>
  <si>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</si>
  <si>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</si>
  <si>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</si>
  <si>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</si>
  <si>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</si>
  <si>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</si>
  <si>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</si>
  <si>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</si>
  <si>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</si>
  <si>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</si>
  <si>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</si>
  <si>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</si>
  <si>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</si>
  <si>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</si>
  <si>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</si>
  <si>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</si>
  <si>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</si>
  <si>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</si>
  <si>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</si>
  <si>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</si>
  <si>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</si>
  <si>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</si>
  <si>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</si>
  <si>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</si>
  <si>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</si>
  <si>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</si>
  <si>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</si>
  <si>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</si>
  <si>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</si>
  <si>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</si>
  <si>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</si>
  <si>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</si>
  <si>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</si>
  <si>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</si>
  <si>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</si>
  <si>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</si>
  <si>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</si>
  <si>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</si>
  <si>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</si>
  <si>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</si>
  <si>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</si>
  <si>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</si>
  <si>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</si>
  <si>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</si>
  <si>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</si>
  <si>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</si>
  <si>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</si>
  <si>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</si>
  <si>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</si>
  <si>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</si>
  <si>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</si>
  <si>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</si>
  <si>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</si>
  <si>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</si>
  <si>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</si>
  <si>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</si>
  <si>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</si>
  <si>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</si>
  <si>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</si>
  <si>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</si>
  <si>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</si>
  <si>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</si>
  <si>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</si>
  <si>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</si>
  <si>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</si>
  <si>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</si>
  <si>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</si>
  <si>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</si>
  <si>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</si>
  <si>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</si>
  <si>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</si>
  <si>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</si>
  <si>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</si>
  <si>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</si>
  <si>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</si>
  <si>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</si>
  <si>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</si>
  <si>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</si>
  <si>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</si>
  <si>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</si>
  <si>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</si>
  <si>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</si>
  <si>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</si>
  <si>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</si>
  <si>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</si>
  <si>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</si>
  <si>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</si>
  <si>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</si>
  <si>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</si>
  <si>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</si>
  <si>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</si>
  <si>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</si>
  <si>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</si>
  <si>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</si>
  <si>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</si>
  <si>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</si>
  <si>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</si>
  <si>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</si>
  <si>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</si>
  <si>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</si>
  <si>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</si>
  <si>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</si>
  <si>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</si>
  <si>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</si>
  <si>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</si>
  <si>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</si>
  <si>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</si>
  <si>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</si>
  <si>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</si>
  <si>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</si>
  <si>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</si>
  <si>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</si>
  <si>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</si>
  <si>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</si>
  <si>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</si>
  <si>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</si>
  <si>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</si>
  <si>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</si>
  <si>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</si>
  <si>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</si>
  <si>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</si>
  <si>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</si>
  <si>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</si>
  <si>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</si>
  <si>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</si>
  <si>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</si>
  <si>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</si>
  <si>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</si>
  <si>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</si>
  <si>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</si>
  <si>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</si>
  <si>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</si>
  <si>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</si>
  <si>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</si>
  <si>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</si>
  <si>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</si>
  <si>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</si>
  <si>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</si>
  <si>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</si>
  <si>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</si>
  <si>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</si>
  <si>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</si>
  <si>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</si>
  <si>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</si>
  <si>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</si>
  <si>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</si>
  <si>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</si>
  <si>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</si>
  <si>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</si>
  <si>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</si>
  <si>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</si>
  <si>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</si>
  <si>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</si>
  <si>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</si>
  <si>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</si>
  <si>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</si>
  <si>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</si>
  <si>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</si>
  <si>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</si>
  <si>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</si>
  <si>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</si>
  <si>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</si>
  <si>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</si>
  <si>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</si>
  <si>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</si>
  <si>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</si>
  <si>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</si>
  <si>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</si>
  <si>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</si>
  <si>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</si>
  <si>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</si>
  <si>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</si>
  <si>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</si>
  <si>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</si>
  <si>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</si>
  <si>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</si>
  <si>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</si>
  <si>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</si>
  <si>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</si>
  <si>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</si>
  <si>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</si>
  <si>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</si>
  <si>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</si>
  <si>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</si>
  <si>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</si>
  <si>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</si>
  <si>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</si>
  <si>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</si>
  <si>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</si>
  <si>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</si>
  <si>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</si>
  <si>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</si>
  <si>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</si>
  <si>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</si>
  <si>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</si>
  <si>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</si>
  <si>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</si>
  <si>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</si>
  <si>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</si>
  <si>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</si>
  <si>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</si>
  <si>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</si>
  <si>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</si>
  <si>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</si>
  <si>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</si>
  <si>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</si>
  <si>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</si>
  <si>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</si>
  <si>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</si>
  <si>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</si>
  <si>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</si>
  <si>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</si>
  <si>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</si>
  <si>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</si>
  <si>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</si>
  <si>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</si>
  <si>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</si>
  <si>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</si>
  <si>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</si>
  <si>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</si>
  <si>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</si>
  <si>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</si>
  <si>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</si>
  <si>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</si>
  <si>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</si>
  <si>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</si>
  <si>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</si>
  <si>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</si>
  <si>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</si>
  <si>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</si>
  <si>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</si>
  <si>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</si>
  <si>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</si>
  <si>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</si>
  <si>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</si>
  <si>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</si>
  <si>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</si>
  <si>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</si>
  <si>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</si>
  <si>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</si>
  <si>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</si>
  <si>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</si>
  <si>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</si>
  <si>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</si>
  <si>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</si>
  <si>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</si>
  <si>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</si>
  <si>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</si>
  <si>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</si>
  <si>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</si>
  <si>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</si>
  <si>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</si>
  <si>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</si>
  <si>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</si>
  <si>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</si>
  <si>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</si>
  <si>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</si>
  <si>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</si>
  <si>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</si>
  <si>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</si>
  <si>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</si>
  <si>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</si>
  <si>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</si>
  <si>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</si>
  <si>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</si>
  <si>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</si>
  <si>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</si>
  <si>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</si>
  <si>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</si>
  <si>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</si>
  <si>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</si>
  <si>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</si>
  <si>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</si>
  <si>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</si>
  <si>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</si>
  <si>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</si>
  <si>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</si>
  <si>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</si>
  <si>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</si>
  <si>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</si>
  <si>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</si>
  <si>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</si>
  <si>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</si>
  <si>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</si>
  <si>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</si>
  <si>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</si>
  <si>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</si>
  <si>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</si>
  <si>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</si>
  <si>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</si>
  <si>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</si>
  <si>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</si>
  <si>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</si>
  <si>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</si>
  <si>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</si>
  <si>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</si>
  <si>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</si>
  <si>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</si>
  <si>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</si>
  <si>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</si>
  <si>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</si>
  <si>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</si>
  <si>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</si>
  <si>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</si>
  <si>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</si>
  <si>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</si>
  <si>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</si>
  <si>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</si>
  <si>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</si>
  <si>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</si>
  <si>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</si>
  <si>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</si>
  <si>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</si>
  <si>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</si>
  <si>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</si>
  <si>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</si>
  <si>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</si>
  <si>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</si>
  <si>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</si>
  <si>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</si>
  <si>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</si>
  <si>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</si>
  <si>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</si>
  <si>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</si>
  <si>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</si>
  <si>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</si>
  <si>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</si>
  <si>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</si>
  <si>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</si>
  <si>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</si>
  <si>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</si>
  <si>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</si>
  <si>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</si>
  <si>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</si>
  <si>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</si>
  <si>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</si>
  <si>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</si>
  <si>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</si>
  <si>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</si>
  <si>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</si>
  <si>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</si>
  <si>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</si>
  <si>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</si>
  <si>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</si>
  <si>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</si>
  <si>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</si>
  <si>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</si>
  <si>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</si>
  <si>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</si>
  <si>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</si>
  <si>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</si>
  <si>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</si>
  <si>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</si>
  <si>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</si>
  <si>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</si>
  <si>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</si>
  <si>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</si>
  <si>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</si>
  <si>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</si>
  <si>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</si>
  <si>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</si>
  <si>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</si>
  <si>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</si>
  <si>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</si>
  <si>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</si>
  <si>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</si>
  <si>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</si>
  <si>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</si>
  <si>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</si>
  <si>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</si>
  <si>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</si>
  <si>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</si>
  <si>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</si>
  <si>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</si>
  <si>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</si>
  <si>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</si>
  <si>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</si>
  <si>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</si>
  <si>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</si>
  <si>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</si>
  <si>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</si>
  <si>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</si>
  <si>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</si>
  <si>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</si>
  <si>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</si>
  <si>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</si>
  <si>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</si>
  <si>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</si>
  <si>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</si>
  <si>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</si>
  <si>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</si>
  <si>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</si>
  <si>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</si>
  <si>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</si>
  <si>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</si>
  <si>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</si>
  <si>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</si>
  <si>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</si>
  <si>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</si>
  <si>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</si>
  <si>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</si>
  <si>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</si>
  <si>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</si>
  <si>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</si>
  <si>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</si>
  <si>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</si>
  <si>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</si>
  <si>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</si>
  <si>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</si>
  <si>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</si>
  <si>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</si>
  <si>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</si>
  <si>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</si>
  <si>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</si>
  <si>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</si>
  <si>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</si>
  <si>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</si>
  <si>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</si>
  <si>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</si>
  <si>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</si>
  <si>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</si>
  <si>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</si>
  <si>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</si>
  <si>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</si>
  <si>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</si>
  <si>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</si>
  <si>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</si>
  <si>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</si>
  <si>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</si>
  <si>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</si>
  <si>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</si>
  <si>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</si>
  <si>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</si>
  <si>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</si>
  <si>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</si>
  <si>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</si>
  <si>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</si>
  <si>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</si>
  <si>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</si>
  <si>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</si>
  <si>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</si>
  <si>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</si>
  <si>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</si>
  <si>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</si>
  <si>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</si>
  <si>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</si>
  <si>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</si>
  <si>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</si>
  <si>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</si>
  <si>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</si>
  <si>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</si>
  <si>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</si>
  <si>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</si>
  <si>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</si>
  <si>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</si>
  <si>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</si>
  <si>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</si>
  <si>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</si>
  <si>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</si>
  <si>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</si>
  <si>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</si>
  <si>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</si>
  <si>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</si>
  <si>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</si>
  <si>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</si>
  <si>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</si>
  <si>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</si>
  <si>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</si>
  <si>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</si>
  <si>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</si>
  <si>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</si>
  <si>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</si>
  <si>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</si>
  <si>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</si>
  <si>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</si>
  <si>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</si>
  <si>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</si>
  <si>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</si>
  <si>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</si>
  <si>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</si>
  <si>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</si>
  <si>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</si>
  <si>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</si>
  <si>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</si>
  <si>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</si>
  <si>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</si>
  <si>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</si>
  <si>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</si>
  <si>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</si>
  <si>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</si>
  <si>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</si>
  <si>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</si>
  <si>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</si>
  <si>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</si>
  <si>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</si>
  <si>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</si>
  <si>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</si>
  <si>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</si>
  <si>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</si>
  <si>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</si>
  <si>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</si>
  <si>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</si>
  <si>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</si>
  <si>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</si>
  <si>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</si>
  <si>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</si>
  <si>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</si>
  <si>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</si>
  <si>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</si>
  <si>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</si>
  <si>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</si>
  <si>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</si>
  <si>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</si>
  <si>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</si>
  <si>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</si>
  <si>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</si>
  <si>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</si>
  <si>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</si>
  <si>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</si>
  <si>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</si>
  <si>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</si>
  <si>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</si>
  <si>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</si>
  <si>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</si>
  <si>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</si>
  <si>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</si>
  <si>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</si>
  <si>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</si>
  <si>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</si>
  <si>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</si>
  <si>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</si>
  <si>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</si>
  <si>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</si>
  <si>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</si>
  <si>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</si>
  <si>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</si>
  <si>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</si>
  <si>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</si>
  <si>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</si>
  <si>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</si>
  <si>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</si>
  <si>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</si>
  <si>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</si>
  <si>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</si>
  <si>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</si>
  <si>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</si>
  <si>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</si>
  <si>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</si>
  <si>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</si>
  <si>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</si>
  <si>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</si>
  <si>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</si>
  <si>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</si>
  <si>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</si>
  <si>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</si>
  <si>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</si>
  <si>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</si>
  <si>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</si>
  <si>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</si>
  <si>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</si>
  <si>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</si>
  <si>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</si>
  <si>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</si>
  <si>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</si>
  <si>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</si>
  <si>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</si>
  <si>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</si>
  <si>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</si>
  <si>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</si>
  <si>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</si>
  <si>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</si>
  <si>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</si>
  <si>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</si>
  <si>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</si>
  <si>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</si>
  <si>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</si>
  <si>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</si>
  <si>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</si>
  <si>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</si>
  <si>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</si>
  <si>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</si>
  <si>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</si>
  <si>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</si>
  <si>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</si>
  <si>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</si>
  <si>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</si>
  <si>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</si>
  <si>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</si>
  <si>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</si>
  <si>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</si>
  <si>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</si>
  <si>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</si>
  <si>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</si>
  <si>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</si>
  <si>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</si>
  <si>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</si>
  <si>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</si>
  <si>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</si>
  <si>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</si>
  <si>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</si>
  <si>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</si>
  <si>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</si>
  <si>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</si>
  <si>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</si>
  <si>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</si>
  <si>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</si>
  <si>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</si>
  <si>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</si>
  <si>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</si>
  <si>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</si>
  <si>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</si>
  <si>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</si>
  <si>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</si>
  <si>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</si>
  <si>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</si>
  <si>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</si>
  <si>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</si>
  <si>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</si>
  <si>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</si>
  <si>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</si>
  <si>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</si>
  <si>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</si>
  <si>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</si>
  <si>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</si>
  <si>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</si>
  <si>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</si>
  <si>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</si>
  <si>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</si>
  <si>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</si>
  <si>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</si>
  <si>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</si>
  <si>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</si>
  <si>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</si>
  <si>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</si>
  <si>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</si>
  <si>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</si>
  <si>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</si>
  <si>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</si>
  <si>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</si>
  <si>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</si>
  <si>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</si>
  <si>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</si>
  <si>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</si>
  <si>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</si>
  <si>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</si>
  <si>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</si>
  <si>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</si>
  <si>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</si>
  <si>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</si>
  <si>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</si>
  <si>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</si>
  <si>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</si>
  <si>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</si>
  <si>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</si>
  <si>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</si>
  <si>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</si>
  <si>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</si>
  <si>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</si>
  <si>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</si>
  <si>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</si>
  <si>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</si>
  <si>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</si>
  <si>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</si>
  <si>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</si>
  <si>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</si>
  <si>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</si>
  <si>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</si>
  <si>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</si>
  <si>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</si>
  <si>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</si>
  <si>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</si>
  <si>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</si>
  <si>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</si>
  <si>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</si>
  <si>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</si>
  <si>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</si>
  <si>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</si>
  <si>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</si>
  <si>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</si>
  <si>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</si>
  <si>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</si>
  <si>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</si>
  <si>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</si>
  <si>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</si>
  <si>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</si>
  <si>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</si>
  <si>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</si>
  <si>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</si>
  <si>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</si>
  <si>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</si>
  <si>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</si>
  <si>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</si>
  <si>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</si>
  <si>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</si>
  <si>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</si>
  <si>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</si>
  <si>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</si>
  <si>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</si>
  <si>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</si>
  <si>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</si>
  <si>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</si>
  <si>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</si>
  <si>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</si>
  <si>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</si>
  <si>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</si>
  <si>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</si>
  <si>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</si>
  <si>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</si>
  <si>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</si>
  <si>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</si>
  <si>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</si>
  <si>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</si>
  <si>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</si>
  <si>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</si>
  <si>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</si>
  <si>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</si>
  <si>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</si>
  <si>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</si>
  <si>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</si>
  <si>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</si>
  <si>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</si>
  <si>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</si>
  <si>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</si>
  <si>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</si>
  <si>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</si>
  <si>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</si>
  <si>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</si>
  <si>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</si>
  <si>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</si>
  <si>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</si>
  <si>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</si>
  <si>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</si>
  <si>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</si>
  <si>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</si>
  <si>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</si>
  <si>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</si>
  <si>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</si>
  <si>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</si>
  <si>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</si>
  <si>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</si>
  <si>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</si>
  <si>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</si>
  <si>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</si>
  <si>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</si>
  <si>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</si>
  <si>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</si>
  <si>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</si>
  <si>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</si>
  <si>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</si>
  <si>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</si>
  <si>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</si>
  <si>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</si>
  <si>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</si>
  <si>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</si>
  <si>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</si>
  <si>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</si>
  <si>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</si>
  <si>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</si>
  <si>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</si>
  <si>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</si>
  <si>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</si>
  <si>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</si>
  <si>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</si>
  <si>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</si>
  <si>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</si>
  <si>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</si>
  <si>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</si>
  <si>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</si>
  <si>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</si>
  <si>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</si>
  <si>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</si>
  <si>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</si>
  <si>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</si>
  <si>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</si>
  <si>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</si>
  <si>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</si>
  <si>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</si>
  <si>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</si>
  <si>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</si>
  <si>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</si>
  <si>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</si>
  <si>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</si>
  <si>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</si>
  <si>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</si>
  <si>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</si>
  <si>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</si>
  <si>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</si>
  <si>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</si>
  <si>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</si>
  <si>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</si>
  <si>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</si>
  <si>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</si>
  <si>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</si>
  <si>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</si>
  <si>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</si>
  <si>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</si>
  <si>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</si>
  <si>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</si>
  <si>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</si>
  <si>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</si>
  <si>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</si>
  <si>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</si>
  <si>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</si>
  <si>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</si>
  <si>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</si>
  <si>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</si>
  <si>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</si>
  <si>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</si>
  <si>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</si>
  <si>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</si>
  <si>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</si>
  <si>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</si>
  <si>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</si>
  <si>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</si>
  <si>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</si>
  <si>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</si>
  <si>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</si>
  <si>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</si>
  <si>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</si>
  <si>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</si>
  <si>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</si>
  <si>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</si>
  <si>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</si>
  <si>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</si>
  <si>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</si>
  <si>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</si>
  <si>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</si>
  <si>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</si>
  <si>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</si>
  <si>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</si>
  <si>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</si>
  <si>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</si>
  <si>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</si>
  <si>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</si>
  <si>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</si>
  <si>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</si>
  <si>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</si>
  <si>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</si>
  <si>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</si>
  <si>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</si>
  <si>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</si>
  <si>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</si>
  <si>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</si>
  <si>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</si>
  <si>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</si>
  <si>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</si>
  <si>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</si>
  <si>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</si>
  <si>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</si>
  <si>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</si>
  <si>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</si>
  <si>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</si>
  <si>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</si>
  <si>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</si>
  <si>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</si>
  <si>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</si>
  <si>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</si>
  <si>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</si>
  <si>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</si>
  <si>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</si>
  <si>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</si>
  <si>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</si>
  <si>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</si>
  <si>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</si>
  <si>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</si>
  <si>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</si>
  <si>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</si>
  <si>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</si>
  <si>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</si>
  <si>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</si>
  <si>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</si>
  <si>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</si>
  <si>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</si>
  <si>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</si>
  <si>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</si>
  <si>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</si>
  <si>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</si>
  <si>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</si>
  <si>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</si>
  <si>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</si>
  <si>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</si>
  <si>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</si>
  <si>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</si>
  <si>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</si>
  <si>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</si>
  <si>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</si>
  <si>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</si>
  <si>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</si>
  <si>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</si>
  <si>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</si>
  <si>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</si>
  <si>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</si>
  <si>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</si>
  <si>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</si>
  <si>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</si>
  <si>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</si>
  <si>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</si>
  <si>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</si>
  <si>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</si>
  <si>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</si>
  <si>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</si>
  <si>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</si>
  <si>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</si>
  <si>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</si>
  <si>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</si>
  <si>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</si>
  <si>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</si>
  <si>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</si>
  <si>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</si>
  <si>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</si>
  <si>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</si>
  <si>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</si>
  <si>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</si>
  <si>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</si>
  <si>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</si>
  <si>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</si>
  <si>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</si>
  <si>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</si>
  <si>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</si>
  <si>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</si>
  <si>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</si>
  <si>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</si>
  <si>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</si>
  <si>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</si>
  <si>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</si>
  <si>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</si>
  <si>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</si>
  <si>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</si>
  <si>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</si>
  <si>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</si>
  <si>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</si>
  <si>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</si>
  <si>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</si>
  <si>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</si>
  <si>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</si>
  <si>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</si>
  <si>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</si>
  <si>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</si>
  <si>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</si>
  <si>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</si>
  <si>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</si>
  <si>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</si>
  <si>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</si>
  <si>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</si>
  <si>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</si>
  <si>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</si>
  <si>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</si>
  <si>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</si>
  <si>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</si>
  <si>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</si>
  <si>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</si>
  <si>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</si>
  <si>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</si>
  <si>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</si>
  <si>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</si>
  <si>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</si>
  <si>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</si>
  <si>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</si>
  <si>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</si>
  <si>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</si>
  <si>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</si>
  <si>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</si>
  <si>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</si>
  <si>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</si>
  <si>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</si>
  <si>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</si>
  <si>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</si>
  <si>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</si>
  <si>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</si>
  <si>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</si>
  <si>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</si>
  <si>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</si>
  <si>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</si>
  <si>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</si>
  <si>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</si>
  <si>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</si>
  <si>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</si>
  <si>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</si>
  <si>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</si>
  <si>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</si>
  <si>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</si>
  <si>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</si>
  <si>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</si>
  <si>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</si>
  <si>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</si>
  <si>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</si>
  <si>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</si>
  <si>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</si>
  <si>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</si>
  <si>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</si>
  <si>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</si>
  <si>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</si>
  <si>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</si>
  <si>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</si>
  <si>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</si>
  <si>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</si>
  <si>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</si>
  <si>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</si>
  <si>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</si>
  <si>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</si>
  <si>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</si>
  <si>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</si>
  <si>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</si>
  <si>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</si>
  <si>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</si>
  <si>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</si>
  <si>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</si>
  <si>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</si>
  <si>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</si>
  <si>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</si>
  <si>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</si>
  <si>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</si>
  <si>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</si>
  <si>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</si>
  <si>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</si>
  <si>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</si>
  <si>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</si>
  <si>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</si>
  <si>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</si>
  <si>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</si>
  <si>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</si>
  <si>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</si>
  <si>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</si>
  <si>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</si>
  <si>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</si>
  <si>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</si>
  <si>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</si>
  <si>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</si>
  <si>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</si>
  <si>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</si>
  <si>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</si>
  <si>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</si>
  <si>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</si>
  <si>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</si>
  <si>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</si>
  <si>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</si>
  <si>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</si>
  <si>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</si>
  <si>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</si>
  <si>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</si>
  <si>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</si>
  <si>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</si>
  <si>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</si>
  <si>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</si>
  <si>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</si>
  <si>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</si>
  <si>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</si>
  <si>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</si>
  <si>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</si>
  <si>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</si>
  <si>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</si>
  <si>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</si>
  <si>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</si>
  <si>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</si>
  <si>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</si>
  <si>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</si>
  <si>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</si>
  <si>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</si>
  <si>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</si>
  <si>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</si>
  <si>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</si>
  <si>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</si>
  <si>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</si>
  <si>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</si>
  <si>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</si>
  <si>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</si>
  <si>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</si>
  <si>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</si>
  <si>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</si>
  <si>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</si>
  <si>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</si>
  <si>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</si>
  <si>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</si>
  <si>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</si>
  <si>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</si>
  <si>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</si>
  <si>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</si>
  <si>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</si>
  <si>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</si>
  <si>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</si>
  <si>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</si>
  <si>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</si>
  <si>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</si>
  <si>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</si>
  <si>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</si>
  <si>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</si>
  <si>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</si>
  <si>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</si>
  <si>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</si>
  <si>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</si>
  <si>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</si>
  <si>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</si>
  <si>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</si>
  <si>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</si>
  <si>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</si>
  <si>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</si>
  <si>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</si>
  <si>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</si>
  <si>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</si>
  <si>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</si>
  <si>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</si>
  <si>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</si>
  <si>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</si>
  <si>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</si>
  <si>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</si>
  <si>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</si>
  <si>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</si>
  <si>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</si>
  <si>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</si>
  <si>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</si>
  <si>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</si>
  <si>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</si>
  <si>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</si>
  <si>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</si>
  <si>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</si>
  <si>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</si>
  <si>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</si>
  <si>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</si>
  <si>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</si>
  <si>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</si>
  <si>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</si>
  <si>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</si>
  <si>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</si>
  <si>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</si>
  <si>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</si>
  <si>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</si>
  <si>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</si>
  <si>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</si>
  <si>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</si>
  <si>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</si>
  <si>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</si>
  <si>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</si>
  <si>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</si>
  <si>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</si>
  <si>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</si>
  <si>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</si>
  <si>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</si>
  <si>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</si>
  <si>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</si>
  <si>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</si>
  <si>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</si>
  <si>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</si>
  <si>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</si>
  <si>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</si>
  <si>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</si>
  <si>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</si>
  <si>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</si>
  <si>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</si>
  <si>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</si>
  <si>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</si>
  <si>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</si>
  <si>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</si>
  <si>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</si>
  <si>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</si>
  <si>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</si>
  <si>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</si>
  <si>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</si>
  <si>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</si>
  <si>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</si>
  <si>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</si>
  <si>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</si>
  <si>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</si>
  <si>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</si>
  <si>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</si>
  <si>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</si>
  <si>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</si>
  <si>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</si>
  <si>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</si>
  <si>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</si>
  <si>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</si>
  <si>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</si>
  <si>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</si>
  <si>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</si>
  <si>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</si>
  <si>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</si>
  <si>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</si>
  <si>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</si>
  <si>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</si>
  <si>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</si>
  <si>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</si>
  <si>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</si>
  <si>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</si>
  <si>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</si>
  <si>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</si>
  <si>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</si>
  <si>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</si>
  <si>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</si>
  <si>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</si>
  <si>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</si>
  <si>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</si>
  <si>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</si>
  <si>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</si>
  <si>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</si>
  <si>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</si>
  <si>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</si>
  <si>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</si>
  <si>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</si>
  <si>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</si>
  <si>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</si>
  <si>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</si>
  <si>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</si>
  <si>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</si>
  <si>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</si>
  <si>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</si>
  <si>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</si>
  <si>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</si>
  <si>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</si>
  <si>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</si>
  <si>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</si>
  <si>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</si>
  <si>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</si>
  <si>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</si>
  <si>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</si>
  <si>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</si>
  <si>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</si>
  <si>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</si>
  <si>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</si>
  <si>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</si>
  <si>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</si>
  <si>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</si>
  <si>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</si>
  <si>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</si>
  <si>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</si>
  <si>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</si>
  <si>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</si>
  <si>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</si>
  <si>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</si>
  <si>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</si>
  <si>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</si>
  <si>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</si>
  <si>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</si>
  <si>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</si>
  <si>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</si>
  <si>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</si>
  <si>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</si>
  <si>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</si>
  <si>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</si>
  <si>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</si>
  <si>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</si>
  <si>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</si>
  <si>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</si>
  <si>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</si>
  <si>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</si>
  <si>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</si>
  <si>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</si>
  <si>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</si>
  <si>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</si>
  <si>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</si>
  <si>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</si>
  <si>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</si>
  <si>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</si>
  <si>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</si>
  <si>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</si>
  <si>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</si>
  <si>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</si>
  <si>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</si>
  <si>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</si>
  <si>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</si>
  <si>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</si>
  <si>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</si>
  <si>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</si>
  <si>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</si>
  <si>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</si>
  <si>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</si>
  <si>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</si>
  <si>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</si>
  <si>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</si>
  <si>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</si>
  <si>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</si>
  <si>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</si>
  <si>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</si>
  <si>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</si>
  <si>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</si>
  <si>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</si>
  <si>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</si>
  <si>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</si>
  <si>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</si>
  <si>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</si>
  <si>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</si>
  <si>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</si>
  <si>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</si>
  <si>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</si>
  <si>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</si>
  <si>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</si>
  <si>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</si>
  <si>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</si>
  <si>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</si>
  <si>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</si>
  <si>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</si>
  <si>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</si>
  <si>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</si>
  <si>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</si>
  <si>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</si>
  <si>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</si>
  <si>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</si>
  <si>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</si>
  <si>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</si>
  <si>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</si>
  <si>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</si>
  <si>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</si>
  <si>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</si>
  <si>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</si>
  <si>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</si>
  <si>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</si>
  <si>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</si>
  <si>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</si>
  <si>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</si>
  <si>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</si>
  <si>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</si>
  <si>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</si>
  <si>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</si>
  <si>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</si>
  <si>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</si>
  <si>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</si>
  <si>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</si>
  <si>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</si>
  <si>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</si>
  <si>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</si>
  <si>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</si>
  <si>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</si>
  <si>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</si>
  <si>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</si>
  <si>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</si>
  <si>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</si>
  <si>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</si>
  <si>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</si>
  <si>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</si>
  <si>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</si>
  <si>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</si>
  <si>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</si>
  <si>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</si>
  <si>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</si>
  <si>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</si>
  <si>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</si>
  <si>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</si>
  <si>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</si>
  <si>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</si>
  <si>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</si>
  <si>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</si>
  <si>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</si>
  <si>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</si>
  <si>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</si>
  <si>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</si>
  <si>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</si>
  <si>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</si>
  <si>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</si>
  <si>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</si>
  <si>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</si>
  <si>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</si>
  <si>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</si>
  <si>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</si>
  <si>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</si>
  <si>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</si>
  <si>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</si>
  <si>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</si>
  <si>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</si>
  <si>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</si>
  <si>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</si>
  <si>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</si>
  <si>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</si>
  <si>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</si>
  <si>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</si>
  <si>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</si>
  <si>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</si>
  <si>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</si>
  <si>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</si>
  <si>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</si>
  <si>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</si>
  <si>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</si>
  <si>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</si>
  <si>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</si>
  <si>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</si>
  <si>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</si>
  <si>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</si>
  <si>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</si>
  <si>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</si>
  <si>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</si>
  <si>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</si>
  <si>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</si>
  <si>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</si>
  <si>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</si>
  <si>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</si>
  <si>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</si>
  <si>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</si>
  <si>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</si>
  <si>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</si>
  <si>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</si>
  <si>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</si>
  <si>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</si>
  <si>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</si>
  <si>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</si>
  <si>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</si>
  <si>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</si>
  <si>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</si>
  <si>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</si>
  <si>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</si>
  <si>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</si>
  <si>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</si>
  <si>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</si>
  <si>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</si>
  <si>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</si>
  <si>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</si>
  <si>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</si>
  <si>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</si>
  <si>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</si>
  <si>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</si>
  <si>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</si>
  <si>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</si>
  <si>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</si>
  <si>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</si>
  <si>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</si>
  <si>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</si>
  <si>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</si>
  <si>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</si>
  <si>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</si>
  <si>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</si>
  <si>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</si>
  <si>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</si>
  <si>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</si>
  <si>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</si>
  <si>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</si>
  <si>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</si>
  <si>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</si>
  <si>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</si>
  <si>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</si>
  <si>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</si>
  <si>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</si>
  <si>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</si>
  <si>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</si>
  <si>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</si>
  <si>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</si>
  <si>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</si>
  <si>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</si>
  <si>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</si>
  <si>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</si>
  <si>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</si>
  <si>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</si>
  <si>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</si>
  <si>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</si>
  <si>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</si>
  <si>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</si>
  <si>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</si>
  <si>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</si>
  <si>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</si>
  <si>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</si>
  <si>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</si>
  <si>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</si>
  <si>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</si>
  <si>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</si>
  <si>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</si>
  <si>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</si>
  <si>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</si>
  <si>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</si>
  <si>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</si>
  <si>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</si>
  <si>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</si>
  <si>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</si>
  <si>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</si>
  <si>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</si>
  <si>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</si>
  <si>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</si>
  <si>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</si>
  <si>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</si>
  <si>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</si>
  <si>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</si>
  <si>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</si>
  <si>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</si>
  <si>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</si>
  <si>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</si>
  <si>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</si>
  <si>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</si>
  <si>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</si>
  <si>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</si>
  <si>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</si>
  <si>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</si>
  <si>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</si>
  <si>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</si>
  <si>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</si>
  <si>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</si>
  <si>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</si>
  <si>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</si>
  <si>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</si>
  <si>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</si>
  <si>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</si>
  <si>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</si>
  <si>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</si>
  <si>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</si>
  <si>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</si>
  <si>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</si>
  <si>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</si>
  <si>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</si>
  <si>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</si>
  <si>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</si>
  <si>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</si>
  <si>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</si>
  <si>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</si>
  <si>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</si>
  <si>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</si>
  <si>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</si>
  <si>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</si>
  <si>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</si>
  <si>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</si>
  <si>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</si>
  <si>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</si>
  <si>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</si>
  <si>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</si>
  <si>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</si>
  <si>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</si>
  <si>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</si>
  <si>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</si>
  <si>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</si>
  <si>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</si>
  <si>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</si>
  <si>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</si>
  <si>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</si>
  <si>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</si>
  <si>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</si>
  <si>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</si>
  <si>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</si>
  <si>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</si>
  <si>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</si>
  <si>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</si>
  <si>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</si>
  <si>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</si>
  <si>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</si>
  <si>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</si>
  <si>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</si>
  <si>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</si>
  <si>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</si>
  <si>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</si>
  <si>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</si>
  <si>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</si>
  <si>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</si>
  <si>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</si>
  <si>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</si>
  <si>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</si>
  <si>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</si>
  <si>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</si>
  <si>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</si>
  <si>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</si>
  <si>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</si>
  <si>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</si>
  <si>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</si>
  <si>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</si>
  <si>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</si>
  <si>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</si>
  <si>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</si>
  <si>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</si>
  <si>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</si>
  <si>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</si>
  <si>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</si>
  <si>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</si>
  <si>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</si>
  <si>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</si>
  <si>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</si>
  <si>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</si>
  <si>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</si>
  <si>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</si>
  <si>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</si>
  <si>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</si>
  <si>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</si>
  <si>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</si>
  <si>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</si>
  <si>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</si>
  <si>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</si>
  <si>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</si>
  <si>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</si>
  <si>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</si>
  <si>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</si>
  <si>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</si>
  <si>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</si>
  <si>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</si>
  <si>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</si>
  <si>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</si>
  <si>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</si>
  <si>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</si>
  <si>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</si>
  <si>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</si>
  <si>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</si>
  <si>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</si>
  <si>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</si>
  <si>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</si>
  <si>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</si>
  <si>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</si>
  <si>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</si>
  <si>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</si>
  <si>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</si>
  <si>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</si>
  <si>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</si>
  <si>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</si>
  <si>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</si>
  <si>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</si>
  <si>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</si>
  <si>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</si>
  <si>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</si>
  <si>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</si>
  <si>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</si>
  <si>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</si>
  <si>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</si>
  <si>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</si>
  <si>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</si>
  <si>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</si>
  <si>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</si>
  <si>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</si>
  <si>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</si>
  <si>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</si>
  <si>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</si>
  <si>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</si>
  <si>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</si>
  <si>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</si>
  <si>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</si>
  <si>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</si>
  <si>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</si>
  <si>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</si>
  <si>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</si>
  <si>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</si>
  <si>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</si>
  <si>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</si>
  <si>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</si>
  <si>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</si>
  <si>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</si>
  <si>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</si>
  <si>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</si>
  <si>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</si>
  <si>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</si>
  <si>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</si>
  <si>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</si>
  <si>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</si>
  <si>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</si>
  <si>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</si>
  <si>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</si>
  <si>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</si>
  <si>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</si>
  <si>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</si>
  <si>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</si>
  <si>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</si>
  <si>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</si>
  <si>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</si>
  <si>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</si>
  <si>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</si>
  <si>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</si>
  <si>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</si>
  <si>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</si>
  <si>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</si>
  <si>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</si>
  <si>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</si>
  <si>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</si>
  <si>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</si>
  <si>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</si>
  <si>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</si>
  <si>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</si>
  <si>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</si>
  <si>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</si>
  <si>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</si>
  <si>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</si>
  <si>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</si>
  <si>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</si>
  <si>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</si>
  <si>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</si>
  <si>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</si>
  <si>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</si>
  <si>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</si>
  <si>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</si>
  <si>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</si>
  <si>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</si>
  <si>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</si>
  <si>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</si>
  <si>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</si>
  <si>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</si>
  <si>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</si>
  <si>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</si>
  <si>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</si>
  <si>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</si>
  <si>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</si>
  <si>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</si>
  <si>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</si>
  <si>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</si>
  <si>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</si>
  <si>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</si>
  <si>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</si>
  <si>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</si>
  <si>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</si>
  <si>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</si>
  <si>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</si>
  <si>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</si>
  <si>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</si>
  <si>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</si>
  <si>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</si>
  <si>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</si>
  <si>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</si>
  <si>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</si>
  <si>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</si>
  <si>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</si>
  <si>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</si>
  <si>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</si>
  <si>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</si>
  <si>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</si>
  <si>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</si>
  <si>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</si>
  <si>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</si>
  <si>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</si>
  <si>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</si>
  <si>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</si>
  <si>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</si>
  <si>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</si>
  <si>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</si>
  <si>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</si>
  <si>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</si>
  <si>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</si>
  <si>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</si>
  <si>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</si>
  <si>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</si>
  <si>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</si>
  <si>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</si>
  <si>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</si>
  <si>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</si>
  <si>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</si>
  <si>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</si>
  <si>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</si>
  <si>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</si>
  <si>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</si>
  <si>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</si>
  <si>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</si>
  <si>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</si>
  <si>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</si>
  <si>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</si>
  <si>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</si>
  <si>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</si>
  <si>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</si>
  <si>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</si>
  <si>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</si>
  <si>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</si>
  <si>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</si>
  <si>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</si>
  <si>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</si>
  <si>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</si>
  <si>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</si>
  <si>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</si>
  <si>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</si>
  <si>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</si>
  <si>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</si>
  <si>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</si>
  <si>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</si>
  <si>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</si>
  <si>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</si>
  <si>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</si>
  <si>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</si>
  <si>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</si>
  <si>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</si>
  <si>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</si>
  <si>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</si>
  <si>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</si>
  <si>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</si>
  <si>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</si>
  <si>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</si>
  <si>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</si>
  <si>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</si>
  <si>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</si>
  <si>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</si>
  <si>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</si>
  <si>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</si>
  <si>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</si>
  <si>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</si>
  <si>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</si>
  <si>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</si>
  <si>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</si>
  <si>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</si>
  <si>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</si>
  <si>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</si>
  <si>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</si>
  <si>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</si>
  <si>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</si>
  <si>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</si>
  <si>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</si>
  <si>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</si>
  <si>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</si>
  <si>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</si>
  <si>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</si>
  <si>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</si>
  <si>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</si>
  <si>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</si>
  <si>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</si>
  <si>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</si>
  <si>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</si>
  <si>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</si>
  <si>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</si>
  <si>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</si>
  <si>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</si>
  <si>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</si>
  <si>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</si>
  <si>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</si>
  <si>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</si>
  <si>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</si>
  <si>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</si>
  <si>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</si>
  <si>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</si>
  <si>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</si>
  <si>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</si>
  <si>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</si>
  <si>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</si>
  <si>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</si>
  <si>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</si>
  <si>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</si>
  <si>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</si>
  <si>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</si>
  <si>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</si>
  <si>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</si>
  <si>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</si>
  <si>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</si>
  <si>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</si>
  <si>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</si>
  <si>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</si>
  <si>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</si>
  <si>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</si>
  <si>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</si>
  <si>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</si>
  <si>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</si>
  <si>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</si>
  <si>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</si>
  <si>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</si>
  <si>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</si>
  <si>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</si>
  <si>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</si>
  <si>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</si>
  <si>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</si>
  <si>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</si>
  <si>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</si>
  <si>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</si>
  <si>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</si>
  <si>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</si>
  <si>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</si>
  <si>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</si>
  <si>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</si>
  <si>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</si>
  <si>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</si>
  <si>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</si>
  <si>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</si>
  <si>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</si>
  <si>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</si>
  <si>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</si>
  <si>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</si>
  <si>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</si>
  <si>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</si>
  <si>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</si>
  <si>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</si>
  <si>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</si>
  <si>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</si>
  <si>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</si>
  <si>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</si>
  <si>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</si>
  <si>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</si>
  <si>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</si>
  <si>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</si>
  <si>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</si>
  <si>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</si>
  <si>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</si>
  <si>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</si>
  <si>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</si>
  <si>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</si>
  <si>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</si>
  <si>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</si>
  <si>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</si>
  <si>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</si>
  <si>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</si>
  <si>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</si>
  <si>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</si>
  <si>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</si>
  <si>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</si>
  <si>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</si>
  <si>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</si>
  <si>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</si>
  <si>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</si>
  <si>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</si>
  <si>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</si>
  <si>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</si>
  <si>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</si>
  <si>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</si>
  <si>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</si>
  <si>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</si>
  <si>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</si>
  <si>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</si>
  <si>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</si>
  <si>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</si>
  <si>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</si>
  <si>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</si>
  <si>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</si>
  <si>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</si>
  <si>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</si>
  <si>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</si>
  <si>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</si>
  <si>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</si>
  <si>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</si>
  <si>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</si>
  <si>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</si>
  <si>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</si>
  <si>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</si>
  <si>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</si>
  <si>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</si>
  <si>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</si>
  <si>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</si>
  <si>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</si>
  <si>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</si>
  <si>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</si>
  <si>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</si>
  <si>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</si>
  <si>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</si>
  <si>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</si>
  <si>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</si>
  <si>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</si>
  <si>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</si>
  <si>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</si>
  <si>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</si>
  <si>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</si>
  <si>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</si>
  <si>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</si>
  <si>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</si>
  <si>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</si>
  <si>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</si>
  <si>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</si>
  <si>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</si>
  <si>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</si>
  <si>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</si>
  <si>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</si>
  <si>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</si>
  <si>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</si>
  <si>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</si>
  <si>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</si>
  <si>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</si>
  <si>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</si>
  <si>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</si>
  <si>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</si>
  <si>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</si>
  <si>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</si>
  <si>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</si>
  <si>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</si>
  <si>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</si>
  <si>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</si>
  <si>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</si>
  <si>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</si>
  <si>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</si>
  <si>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</si>
  <si>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</si>
  <si>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</si>
  <si>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</si>
  <si>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</si>
  <si>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</si>
  <si>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</si>
  <si>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</si>
  <si>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</si>
  <si>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</si>
  <si>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</si>
  <si>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</si>
  <si>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</si>
  <si>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</si>
  <si>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</si>
  <si>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</si>
  <si>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</si>
  <si>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</si>
  <si>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</si>
  <si>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</si>
  <si>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</si>
  <si>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</si>
  <si>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</si>
  <si>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</si>
  <si>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</si>
  <si>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</si>
  <si>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</si>
  <si>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</si>
  <si>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</si>
  <si>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</si>
  <si>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</si>
  <si>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</si>
  <si>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</si>
  <si>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</si>
  <si>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</si>
  <si>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</si>
  <si>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</si>
  <si>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</si>
  <si>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</si>
  <si>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</si>
  <si>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</si>
  <si>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</si>
  <si>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</si>
  <si>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</si>
  <si>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</si>
  <si>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</si>
  <si>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</si>
  <si>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</si>
  <si>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</si>
  <si>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</si>
  <si>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</si>
  <si>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</si>
  <si>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</si>
  <si>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</si>
  <si>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</si>
  <si>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</si>
  <si>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</si>
  <si>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</si>
  <si>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</si>
  <si>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</si>
  <si>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</si>
  <si>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</si>
  <si>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</si>
  <si>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</si>
  <si>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</si>
  <si>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</si>
  <si>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</si>
  <si>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</si>
  <si>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</si>
  <si>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</si>
  <si>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</si>
  <si>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</si>
  <si>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</si>
  <si>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</si>
  <si>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</si>
  <si>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</si>
  <si>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</si>
  <si>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</si>
  <si>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</si>
  <si>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</si>
  <si>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</si>
  <si>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</si>
  <si>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</si>
  <si>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</si>
  <si>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</si>
  <si>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</si>
  <si>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</si>
  <si>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</si>
  <si>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</si>
  <si>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</si>
  <si>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</si>
  <si>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</si>
  <si>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</si>
  <si>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</si>
  <si>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</si>
  <si>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</si>
  <si>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</si>
  <si>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</si>
  <si>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</si>
  <si>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</si>
  <si>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</si>
  <si>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</si>
  <si>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</si>
  <si>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</si>
  <si>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</si>
  <si>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</si>
  <si>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</si>
  <si>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</si>
  <si>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</si>
  <si>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</si>
  <si>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</si>
  <si>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</si>
  <si>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</si>
  <si>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</si>
  <si>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</si>
  <si>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</si>
  <si>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</si>
  <si>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</si>
  <si>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</si>
  <si>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</si>
  <si>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</si>
  <si>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</si>
  <si>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</si>
  <si>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7003.14;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</si>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</sst>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A92F423-390C-428F-A447-C7A282C8B98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106</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79</v>
          </cell>
        </row>
        <row r="11">
          <cell r="B11" t="str">
            <v>Other Central American</v>
          </cell>
          <cell r="D11">
            <v>0</v>
          </cell>
        </row>
        <row r="12">
          <cell r="B12" t="str">
            <v>South American*</v>
          </cell>
          <cell r="D12">
            <v>110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53</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27</v>
          </cell>
        </row>
        <row r="26">
          <cell r="B26" t="str">
            <v>Puerto Rican</v>
          </cell>
          <cell r="D26">
            <v>46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55</v>
          </cell>
        </row>
        <row r="68">
          <cell r="B68" t="str">
            <v>Greek alone</v>
          </cell>
          <cell r="D68">
            <v>0</v>
          </cell>
        </row>
        <row r="69">
          <cell r="B69" t="str">
            <v>Hungarian alone</v>
          </cell>
          <cell r="D69">
            <v>0</v>
          </cell>
        </row>
        <row r="70">
          <cell r="B70" t="str">
            <v>Icelandic alone</v>
          </cell>
          <cell r="D70">
            <v>0</v>
          </cell>
        </row>
        <row r="71">
          <cell r="B71" t="str">
            <v>Irish alone</v>
          </cell>
          <cell r="D71">
            <v>69</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106</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31</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309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253</v>
          </cell>
        </row>
        <row r="145">
          <cell r="B145" t="str">
            <v>White alone or in combination with one or more other races</v>
          </cell>
          <cell r="D145" t="e">
            <v>#N/A</v>
          </cell>
        </row>
        <row r="146">
          <cell r="B146" t="str">
            <v>European alone or in any combination*</v>
          </cell>
          <cell r="D146">
            <v>845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279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65</v>
          </cell>
        </row>
        <row r="173">
          <cell r="B173" t="str">
            <v>Frisian alone or in any combination</v>
          </cell>
          <cell r="D173">
            <v>0</v>
          </cell>
        </row>
        <row r="174">
          <cell r="B174" t="str">
            <v>Georgian alone or in any combination</v>
          </cell>
          <cell r="D174">
            <v>0</v>
          </cell>
        </row>
        <row r="175">
          <cell r="B175" t="str">
            <v>German alone or in any combination</v>
          </cell>
          <cell r="D175">
            <v>315</v>
          </cell>
        </row>
        <row r="176">
          <cell r="B176" t="str">
            <v>Greek alone or in any combination</v>
          </cell>
          <cell r="D176">
            <v>0</v>
          </cell>
        </row>
        <row r="177">
          <cell r="B177" t="str">
            <v>Hungarian alone or in any combination</v>
          </cell>
          <cell r="D177">
            <v>29</v>
          </cell>
        </row>
        <row r="178">
          <cell r="B178" t="str">
            <v>Icelandic alone or in any combination</v>
          </cell>
          <cell r="D178">
            <v>0</v>
          </cell>
        </row>
        <row r="179">
          <cell r="B179" t="str">
            <v>Irish alone or in any combination</v>
          </cell>
          <cell r="D179">
            <v>313</v>
          </cell>
        </row>
        <row r="180">
          <cell r="B180" t="str">
            <v>Italian alone or in any combination</v>
          </cell>
          <cell r="D180">
            <v>141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486</v>
          </cell>
        </row>
        <row r="253">
          <cell r="B253" t="str">
            <v>Black or African American alone</v>
          </cell>
          <cell r="D253" t="e">
            <v>#N/A</v>
          </cell>
        </row>
        <row r="254">
          <cell r="B254" t="str">
            <v>African American alone</v>
          </cell>
          <cell r="D254">
            <v>258</v>
          </cell>
        </row>
        <row r="255">
          <cell r="B255" t="str">
            <v>Sub-Saharan African alone*</v>
          </cell>
          <cell r="D255">
            <v>114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41</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23</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158</v>
          </cell>
        </row>
        <row r="317">
          <cell r="B317" t="str">
            <v>Other Black or African American alone, specified</v>
          </cell>
          <cell r="D317">
            <v>0</v>
          </cell>
        </row>
        <row r="318">
          <cell r="B318" t="str">
            <v>Other Black or African American alone, not specified</v>
          </cell>
          <cell r="D318">
            <v>134</v>
          </cell>
        </row>
        <row r="319">
          <cell r="B319" t="str">
            <v>Black or African American alone or in combination with one or more other races</v>
          </cell>
          <cell r="D319" t="e">
            <v>#N/A</v>
          </cell>
        </row>
        <row r="320">
          <cell r="B320" t="str">
            <v>African American alone or in any combination</v>
          </cell>
          <cell r="D320">
            <v>298</v>
          </cell>
        </row>
        <row r="321">
          <cell r="B321" t="str">
            <v>Sub-Saharan African alone or in any combination*</v>
          </cell>
          <cell r="D321">
            <v>193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41</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224</v>
          </cell>
        </row>
        <row r="383">
          <cell r="B383" t="str">
            <v>Other Black or African American alone or in any combination, specified</v>
          </cell>
          <cell r="D383">
            <v>0</v>
          </cell>
        </row>
        <row r="384">
          <cell r="B384" t="str">
            <v>Other Black or African American alone or in any combination, not specified</v>
          </cell>
          <cell r="D384">
            <v>207</v>
          </cell>
        </row>
        <row r="385">
          <cell r="B385" t="str">
            <v>American Indian and Alaska Native alone</v>
          </cell>
          <cell r="D385">
            <v>207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548</v>
          </cell>
        </row>
        <row r="2779">
          <cell r="B2779" t="str">
            <v>Chinese, except Taiwanese alone</v>
          </cell>
          <cell r="D2779">
            <v>328</v>
          </cell>
        </row>
        <row r="2780">
          <cell r="B2780" t="str">
            <v>Hmong alone</v>
          </cell>
          <cell r="D2780">
            <v>0</v>
          </cell>
        </row>
        <row r="2781">
          <cell r="B2781" t="str">
            <v>Japanese alone</v>
          </cell>
          <cell r="D2781">
            <v>0</v>
          </cell>
        </row>
        <row r="2782">
          <cell r="B2782" t="str">
            <v>Korean alone</v>
          </cell>
          <cell r="D2782">
            <v>169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568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253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174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38</v>
          </cell>
        </row>
        <row r="2830">
          <cell r="B2830" t="str">
            <v>Asian alone or in combination with one or more other races</v>
          </cell>
          <cell r="D2830" t="e">
            <v>#N/A</v>
          </cell>
        </row>
        <row r="2831">
          <cell r="B2831" t="str">
            <v>East Asian alone or in any combination*</v>
          </cell>
          <cell r="D2831">
            <v>593</v>
          </cell>
        </row>
        <row r="2832">
          <cell r="B2832" t="str">
            <v>Chinese, except Taiwanese alone or in any combination</v>
          </cell>
          <cell r="D2832">
            <v>355</v>
          </cell>
        </row>
        <row r="2833">
          <cell r="B2833" t="str">
            <v>Hmong alone or in any combination</v>
          </cell>
          <cell r="D2833">
            <v>0</v>
          </cell>
        </row>
        <row r="2834">
          <cell r="B2834" t="str">
            <v>Japanese alone or in any combination</v>
          </cell>
          <cell r="D2834">
            <v>26</v>
          </cell>
        </row>
        <row r="2835">
          <cell r="B2835" t="str">
            <v>Korean alone or in any combination</v>
          </cell>
          <cell r="D2835">
            <v>175</v>
          </cell>
        </row>
        <row r="2836">
          <cell r="B2836" t="str">
            <v>Mongolian alone or in any combination</v>
          </cell>
          <cell r="D2836">
            <v>0</v>
          </cell>
        </row>
        <row r="2837">
          <cell r="B2837" t="str">
            <v>Taiwanese alone or in any combination</v>
          </cell>
          <cell r="D2837">
            <v>27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707</v>
          </cell>
        </row>
        <row r="2848">
          <cell r="B2848" t="str">
            <v>Asian Indian alone or in any combination</v>
          </cell>
          <cell r="D2848">
            <v>599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29</v>
          </cell>
        </row>
        <row r="2853">
          <cell r="B2853" t="str">
            <v>Pakistani alone or in any combination</v>
          </cell>
          <cell r="D2853">
            <v>72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31</v>
          </cell>
        </row>
        <row r="2857">
          <cell r="B2857" t="str">
            <v>Other South Asian alone or in any combination</v>
          </cell>
          <cell r="D2857">
            <v>0</v>
          </cell>
        </row>
        <row r="2858">
          <cell r="B2858" t="str">
            <v>Southeast Asian alone or in any combination*</v>
          </cell>
          <cell r="D2858">
            <v>356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197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4731-C3DA-424D-8BA8-24F78C6BD2D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690</v>
      </c>
      <c r="C5" s="10" t="s">
        <v>5</v>
      </c>
      <c r="D5" s="11">
        <v>845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97</v>
      </c>
      <c r="C27" s="10" t="s">
        <v>49</v>
      </c>
      <c r="D27" s="18">
        <v>279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55</v>
      </c>
      <c r="C34" s="14" t="s">
        <v>63</v>
      </c>
      <c r="D34" s="15">
        <v>315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69</v>
      </c>
      <c r="C38" s="14" t="s">
        <v>71</v>
      </c>
      <c r="D38" s="15">
        <v>313</v>
      </c>
      <c r="E38" s="16" t="e">
        <f>VLOOKUP($D38,'[1]Profile_Cnty Export'!$B$2:$D$3010,3,FALSE)</f>
        <v>#N/A</v>
      </c>
    </row>
    <row r="39" spans="1:5" x14ac:dyDescent="0.25">
      <c r="A39" t="s">
        <v>72</v>
      </c>
      <c r="B39" s="17">
        <v>25</v>
      </c>
      <c r="C39" s="10" t="s">
        <v>73</v>
      </c>
      <c r="D39" s="18">
        <v>141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29</v>
      </c>
      <c r="C58" s="14" t="s">
        <v>111</v>
      </c>
      <c r="D58" s="15">
        <v>53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106</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31</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309</v>
      </c>
      <c r="C101" s="10" t="s">
        <v>197</v>
      </c>
      <c r="D101" s="11">
        <v>555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253</v>
      </c>
      <c r="C111" s="20" t="s">
        <v>217</v>
      </c>
      <c r="D111" s="21">
        <v>486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258</v>
      </c>
      <c r="C114" s="10" t="s">
        <v>221</v>
      </c>
      <c r="D114" s="24">
        <v>298</v>
      </c>
      <c r="E114" s="12" t="e">
        <f>VLOOKUP($D114,'[1]Profile_Cnty Export'!$B$2:$D$3010,3,FALSE)</f>
        <v>#N/A</v>
      </c>
    </row>
    <row r="115" spans="1:5" x14ac:dyDescent="0.25">
      <c r="A115" t="s">
        <v>222</v>
      </c>
      <c r="B115" s="25">
        <v>114</v>
      </c>
      <c r="C115" s="14" t="s">
        <v>223</v>
      </c>
      <c r="D115" s="26">
        <v>193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41</v>
      </c>
      <c r="C131" s="14" t="s">
        <v>255</v>
      </c>
      <c r="D131" s="28">
        <v>41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23</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158</v>
      </c>
      <c r="C176" s="10" t="s">
        <v>345</v>
      </c>
      <c r="D176" s="11">
        <v>224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134</v>
      </c>
      <c r="C178" s="20" t="s">
        <v>349</v>
      </c>
      <c r="D178" s="30">
        <v>207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548</v>
      </c>
      <c r="C1378" s="10" t="s">
        <v>2745</v>
      </c>
      <c r="D1378" s="11">
        <v>593</v>
      </c>
      <c r="E1378" s="12" t="e">
        <f>VLOOKUP($D1378,'[1]Profile_Cnty Export'!$B$2:$D$3010,3,FALSE)</f>
        <v>#N/A</v>
      </c>
    </row>
    <row r="1379" spans="1:5" x14ac:dyDescent="0.25">
      <c r="A1379" t="s">
        <v>2746</v>
      </c>
      <c r="B1379" s="13">
        <v>328</v>
      </c>
      <c r="C1379" s="14" t="s">
        <v>2747</v>
      </c>
      <c r="D1379" s="15">
        <v>355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26</v>
      </c>
      <c r="E1381" s="16" t="e">
        <f>VLOOKUP($D1381,'[1]Profile_Cnty Export'!$B$2:$D$3010,3,FALSE)</f>
        <v>#N/A</v>
      </c>
    </row>
    <row r="1382" spans="1:5" x14ac:dyDescent="0.25">
      <c r="A1382" t="s">
        <v>2752</v>
      </c>
      <c r="B1382" s="17">
        <v>169</v>
      </c>
      <c r="C1382" s="10" t="s">
        <v>2753</v>
      </c>
      <c r="D1382" s="18">
        <v>175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707</v>
      </c>
      <c r="E1394" s="12" t="e">
        <f>VLOOKUP($D1394,'[1]Profile_Cnty Export'!$B$2:$D$3010,3,FALSE)</f>
        <v>#N/A</v>
      </c>
    </row>
    <row r="1395" spans="1:5" x14ac:dyDescent="0.25">
      <c r="A1395" t="s">
        <v>2778</v>
      </c>
      <c r="B1395" s="13">
        <v>568</v>
      </c>
      <c r="C1395" s="14" t="s">
        <v>2779</v>
      </c>
      <c r="D1395" s="15">
        <v>599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29</v>
      </c>
      <c r="E1399" s="16" t="e">
        <f>VLOOKUP($D1399,'[1]Profile_Cnty Export'!$B$2:$D$3010,3,FALSE)</f>
        <v>#N/A</v>
      </c>
    </row>
    <row r="1400" spans="1:5" x14ac:dyDescent="0.25">
      <c r="A1400" t="s">
        <v>2788</v>
      </c>
      <c r="B1400" s="17">
        <v>0</v>
      </c>
      <c r="C1400" s="10" t="s">
        <v>2789</v>
      </c>
      <c r="D1400" s="18">
        <v>72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31</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253</v>
      </c>
      <c r="C1405" s="14" t="s">
        <v>2799</v>
      </c>
      <c r="D1405" s="26">
        <v>356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65</v>
      </c>
      <c r="C1409" s="14" t="s">
        <v>2807</v>
      </c>
      <c r="D1409" s="15">
        <v>81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174</v>
      </c>
      <c r="C1416" s="10" t="s">
        <v>2821</v>
      </c>
      <c r="D1416" s="18">
        <v>197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38</v>
      </c>
      <c r="C1429" s="34" t="s">
        <v>2847</v>
      </c>
      <c r="D1429" s="35">
        <v>41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106</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79</v>
      </c>
      <c r="C1505" s="16"/>
    </row>
    <row r="1506" spans="1:3" x14ac:dyDescent="0.25">
      <c r="A1506" t="s">
        <v>2985</v>
      </c>
      <c r="B1506" s="17">
        <v>0</v>
      </c>
      <c r="C1506" s="12"/>
    </row>
    <row r="1507" spans="1:3" x14ac:dyDescent="0.25">
      <c r="A1507" t="s">
        <v>2986</v>
      </c>
      <c r="B1507" s="25">
        <v>110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53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27</v>
      </c>
      <c r="C1520" s="12"/>
    </row>
    <row r="1521" spans="1:5" x14ac:dyDescent="0.25">
      <c r="A1521" t="s">
        <v>3000</v>
      </c>
      <c r="B1521" s="13">
        <v>46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9394BD-87A5-4733-BA53-7DEB8D8CA570}"/>
</file>

<file path=customXml/itemProps2.xml><?xml version="1.0" encoding="utf-8"?>
<ds:datastoreItem xmlns:ds="http://schemas.openxmlformats.org/officeDocument/2006/customXml" ds:itemID="{6B9CF1F5-9A3E-4A5D-8215-16CE420B3606}"/>
</file>

<file path=customXml/itemProps3.xml><?xml version="1.0" encoding="utf-8"?>
<ds:datastoreItem xmlns:ds="http://schemas.openxmlformats.org/officeDocument/2006/customXml" ds:itemID="{857809EF-D503-4A45-BF55-99571A9AD5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2023-09-27T12:07:12Z</dcterms:created>
  <dcterms:modified xsi:type="dcterms:W3CDTF">2023-09-27T12:07:21Z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