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B5BC664-BA8B-4D7D-A834-E3D7928615E5}" xr6:coauthVersionLast="47" xr6:coauthVersionMax="47" xr10:uidLastSave="{00000000-0000-0000-0000-000000000000}"/>
  <bookViews>
    <workbookView xWindow="28680" yWindow="-120" windowWidth="29040" windowHeight="15840" xr2:uid="{2638BF14-C093-4AED-8BAD-B3B6BDFA90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<sst xmlns="http://schemas.openxmlformats.org/spreadsheetml/2006/main" count="3037" uniqueCount="3020">
  <si>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</si>
  <si>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</si>
  <si>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</si>
  <si>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</si>
  <si>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</si>
  <si>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</si>
  <si>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</si>
  <si>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</si>
  <si>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</si>
  <si>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</si>
  <si>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</si>
  <si>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</si>
  <si>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</si>
  <si>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</si>
  <si>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</si>
  <si>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</si>
  <si>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</si>
  <si>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</si>
  <si>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</si>
  <si>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</si>
  <si>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</si>
  <si>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</si>
  <si>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</si>
  <si>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</si>
  <si>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</si>
  <si>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</si>
  <si>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</si>
  <si>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</si>
  <si>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</si>
  <si>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</si>
  <si>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</si>
  <si>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</si>
  <si>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</si>
  <si>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</si>
  <si>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</si>
  <si>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</si>
  <si>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</si>
  <si>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</si>
  <si>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</si>
  <si>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</si>
  <si>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</si>
  <si>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</si>
  <si>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</si>
  <si>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</si>
  <si>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</si>
  <si>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</si>
  <si>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</si>
  <si>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</si>
  <si>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</si>
  <si>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</si>
  <si>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</si>
  <si>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</si>
  <si>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</si>
  <si>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</si>
  <si>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</si>
  <si>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</si>
  <si>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</si>
  <si>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</si>
  <si>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</si>
  <si>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</si>
  <si>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</si>
  <si>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</si>
  <si>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</si>
  <si>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</si>
  <si>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</si>
  <si>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</si>
  <si>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</si>
  <si>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</si>
  <si>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</si>
  <si>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</si>
  <si>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</si>
  <si>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</si>
  <si>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</si>
  <si>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</si>
  <si>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</si>
  <si>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</si>
  <si>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</si>
  <si>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</si>
  <si>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</si>
  <si>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</si>
  <si>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</si>
  <si>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</si>
  <si>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</si>
  <si>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</si>
  <si>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</si>
  <si>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</si>
  <si>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</si>
  <si>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</si>
  <si>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</si>
  <si>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</si>
  <si>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</si>
  <si>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</si>
  <si>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</si>
  <si>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</si>
  <si>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</si>
  <si>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</si>
  <si>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</si>
  <si>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</si>
  <si>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</si>
  <si>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</si>
  <si>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</si>
  <si>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</si>
  <si>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</si>
  <si>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</si>
  <si>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</si>
  <si>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</si>
  <si>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</si>
  <si>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</si>
  <si>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</si>
  <si>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</si>
  <si>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</si>
  <si>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</si>
  <si>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</si>
  <si>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</si>
  <si>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</si>
  <si>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</si>
  <si>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</si>
  <si>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</si>
  <si>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</si>
  <si>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</si>
  <si>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</si>
  <si>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</si>
  <si>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</si>
  <si>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</si>
  <si>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</si>
  <si>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</si>
  <si>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</si>
  <si>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</si>
  <si>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</si>
  <si>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</si>
  <si>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</si>
  <si>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</si>
  <si>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</si>
  <si>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</si>
  <si>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</si>
  <si>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</si>
  <si>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</si>
  <si>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</si>
  <si>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</si>
  <si>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</si>
  <si>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</si>
  <si>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</si>
  <si>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</si>
  <si>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</si>
  <si>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</si>
  <si>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</si>
  <si>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</si>
  <si>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</si>
  <si>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</si>
  <si>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</si>
  <si>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</si>
  <si>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</si>
  <si>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</si>
  <si>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</si>
  <si>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</si>
  <si>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</si>
  <si>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</si>
  <si>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</si>
  <si>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</si>
  <si>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</si>
  <si>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</si>
  <si>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</si>
  <si>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</si>
  <si>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</si>
  <si>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</si>
  <si>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</si>
  <si>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</si>
  <si>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</si>
  <si>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</si>
  <si>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</si>
  <si>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</si>
  <si>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</si>
  <si>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</si>
  <si>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</si>
  <si>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</si>
  <si>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</si>
  <si>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</si>
  <si>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</si>
  <si>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</si>
  <si>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</si>
  <si>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</si>
  <si>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</si>
  <si>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</si>
  <si>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</si>
  <si>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</si>
  <si>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</si>
  <si>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</si>
  <si>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</si>
  <si>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</si>
  <si>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</si>
  <si>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</si>
  <si>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</si>
  <si>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</si>
  <si>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</si>
  <si>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</si>
  <si>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</si>
  <si>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</si>
  <si>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</si>
  <si>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</si>
  <si>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</si>
  <si>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</si>
  <si>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</si>
  <si>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</si>
  <si>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</si>
  <si>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</si>
  <si>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</si>
  <si>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</si>
  <si>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</si>
  <si>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</si>
  <si>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</si>
  <si>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</si>
  <si>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</si>
  <si>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</si>
  <si>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</si>
  <si>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</si>
  <si>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</si>
  <si>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</si>
  <si>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</si>
  <si>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</si>
  <si>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</si>
  <si>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</si>
  <si>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</si>
  <si>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</si>
  <si>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</si>
  <si>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</si>
  <si>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</si>
  <si>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</si>
  <si>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</si>
  <si>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</si>
  <si>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</si>
  <si>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</si>
  <si>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</si>
  <si>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</si>
  <si>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</si>
  <si>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</si>
  <si>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</si>
  <si>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</si>
  <si>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</si>
  <si>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</si>
  <si>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</si>
  <si>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</si>
  <si>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</si>
  <si>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</si>
  <si>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</si>
  <si>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</si>
  <si>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</si>
  <si>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</si>
  <si>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</si>
  <si>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</si>
  <si>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</si>
  <si>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</si>
  <si>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</si>
  <si>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</si>
  <si>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</si>
  <si>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</si>
  <si>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</si>
  <si>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</si>
  <si>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</si>
  <si>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</si>
  <si>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</si>
  <si>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</si>
  <si>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</si>
  <si>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</si>
  <si>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</si>
  <si>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</si>
  <si>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</si>
  <si>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</si>
  <si>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</si>
  <si>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</si>
  <si>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</si>
  <si>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</si>
  <si>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</si>
  <si>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</si>
  <si>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</si>
  <si>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</si>
  <si>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</si>
  <si>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</si>
  <si>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</si>
  <si>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</si>
  <si>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</si>
  <si>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</si>
  <si>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</si>
  <si>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</si>
  <si>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</si>
  <si>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</si>
  <si>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</si>
  <si>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</si>
  <si>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</si>
  <si>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</si>
  <si>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</si>
  <si>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</si>
  <si>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</si>
  <si>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</si>
  <si>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</si>
  <si>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</si>
  <si>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</si>
  <si>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</si>
  <si>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</si>
  <si>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</si>
  <si>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</si>
  <si>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</si>
  <si>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</si>
  <si>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</si>
  <si>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</si>
  <si>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</si>
  <si>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</si>
  <si>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</si>
  <si>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</si>
  <si>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</si>
  <si>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</si>
  <si>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</si>
  <si>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</si>
  <si>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</si>
  <si>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</si>
  <si>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</si>
  <si>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</si>
  <si>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</si>
  <si>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</si>
  <si>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</si>
  <si>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</si>
  <si>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</si>
  <si>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</si>
  <si>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</si>
  <si>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</si>
  <si>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</si>
  <si>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</si>
  <si>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</si>
  <si>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</si>
  <si>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</si>
  <si>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</si>
  <si>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</si>
  <si>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</si>
  <si>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</si>
  <si>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</si>
  <si>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</si>
  <si>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</si>
  <si>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</si>
  <si>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</si>
  <si>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</si>
  <si>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</si>
  <si>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</si>
  <si>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</si>
  <si>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</si>
  <si>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</si>
  <si>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</si>
  <si>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</si>
  <si>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</si>
  <si>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</si>
  <si>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</si>
  <si>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</si>
  <si>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</si>
  <si>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</si>
  <si>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</si>
  <si>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</si>
  <si>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</si>
  <si>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</si>
  <si>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</si>
  <si>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</si>
  <si>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</si>
  <si>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</si>
  <si>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</si>
  <si>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</si>
  <si>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</si>
  <si>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</si>
  <si>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</si>
  <si>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</si>
  <si>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</si>
  <si>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</si>
  <si>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</si>
  <si>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</si>
  <si>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</si>
  <si>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</si>
  <si>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</si>
  <si>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</si>
  <si>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</si>
  <si>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</si>
  <si>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</si>
  <si>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</si>
  <si>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</si>
  <si>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</si>
  <si>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</si>
  <si>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</si>
  <si>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</si>
  <si>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</si>
  <si>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</si>
  <si>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</si>
  <si>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</si>
  <si>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</si>
  <si>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</si>
  <si>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</si>
  <si>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</si>
  <si>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</si>
  <si>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</si>
  <si>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</si>
  <si>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</si>
  <si>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</si>
  <si>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</si>
  <si>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</si>
  <si>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</si>
  <si>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</si>
  <si>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</si>
  <si>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</si>
  <si>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</si>
  <si>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</si>
  <si>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</si>
  <si>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</si>
  <si>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</si>
  <si>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</si>
  <si>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</si>
  <si>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</si>
  <si>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</si>
  <si>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</si>
  <si>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</si>
  <si>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</si>
  <si>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</si>
  <si>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</si>
  <si>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</si>
  <si>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</si>
  <si>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</si>
  <si>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</si>
  <si>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</si>
  <si>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</si>
  <si>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</si>
  <si>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</si>
  <si>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</si>
  <si>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</si>
  <si>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</si>
  <si>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</si>
  <si>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</si>
  <si>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</si>
  <si>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</si>
  <si>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</si>
  <si>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</si>
  <si>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</si>
  <si>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</si>
  <si>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</si>
  <si>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</si>
  <si>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</si>
  <si>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</si>
  <si>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</si>
  <si>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</si>
  <si>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</si>
  <si>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</si>
  <si>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</si>
  <si>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</si>
  <si>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</si>
  <si>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</si>
  <si>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</si>
  <si>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</si>
  <si>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</si>
  <si>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</si>
  <si>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</si>
  <si>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</si>
  <si>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</si>
  <si>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</si>
  <si>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</si>
  <si>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</si>
  <si>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</si>
  <si>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</si>
  <si>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</si>
  <si>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</si>
  <si>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</si>
  <si>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</si>
  <si>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</si>
  <si>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</si>
  <si>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</si>
  <si>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</si>
  <si>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</si>
  <si>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</si>
  <si>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</si>
  <si>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</si>
  <si>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</si>
  <si>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</si>
  <si>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</si>
  <si>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</si>
  <si>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</si>
  <si>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</si>
  <si>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</si>
  <si>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</si>
  <si>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</si>
  <si>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</si>
  <si>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</si>
  <si>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</si>
  <si>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</si>
  <si>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</si>
  <si>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</si>
  <si>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</si>
  <si>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</si>
  <si>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</si>
  <si>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</si>
  <si>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</si>
  <si>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</si>
  <si>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</si>
  <si>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</si>
  <si>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</si>
  <si>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</si>
  <si>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</si>
  <si>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</si>
  <si>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</si>
  <si>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</si>
  <si>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</si>
  <si>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</si>
  <si>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</si>
  <si>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</si>
  <si>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</si>
  <si>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</si>
  <si>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</si>
  <si>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</si>
  <si>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</si>
  <si>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</si>
  <si>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</si>
  <si>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</si>
  <si>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</si>
  <si>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</si>
  <si>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</si>
  <si>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</si>
  <si>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</si>
  <si>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</si>
  <si>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</si>
  <si>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</si>
  <si>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</si>
  <si>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</si>
  <si>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</si>
  <si>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</si>
  <si>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</si>
  <si>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</si>
  <si>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</si>
  <si>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</si>
  <si>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</si>
  <si>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</si>
  <si>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</si>
  <si>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</si>
  <si>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</si>
  <si>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</si>
  <si>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</si>
  <si>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</si>
  <si>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</si>
  <si>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</si>
  <si>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</si>
  <si>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</si>
  <si>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</si>
  <si>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</si>
  <si>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</si>
  <si>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</si>
  <si>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</si>
  <si>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</si>
  <si>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</si>
  <si>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</si>
  <si>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</si>
  <si>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</si>
  <si>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</si>
  <si>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</si>
  <si>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</si>
  <si>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</si>
  <si>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</si>
  <si>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</si>
  <si>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</si>
  <si>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</si>
  <si>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</si>
  <si>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</si>
  <si>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</si>
  <si>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</si>
  <si>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</si>
  <si>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</si>
  <si>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</si>
  <si>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</si>
  <si>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</si>
  <si>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</si>
  <si>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</si>
  <si>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</si>
  <si>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</si>
  <si>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</si>
  <si>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</si>
  <si>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</si>
  <si>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</si>
  <si>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</si>
  <si>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</si>
  <si>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</si>
  <si>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</si>
  <si>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</si>
  <si>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</si>
  <si>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</si>
  <si>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</si>
  <si>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</si>
  <si>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</si>
  <si>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</si>
  <si>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</si>
  <si>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</si>
  <si>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</si>
  <si>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</si>
  <si>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</si>
  <si>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</si>
  <si>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</si>
  <si>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</si>
  <si>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</si>
  <si>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</si>
  <si>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</si>
  <si>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</si>
  <si>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</si>
  <si>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</si>
  <si>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</si>
  <si>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</si>
  <si>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</si>
  <si>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</si>
  <si>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</si>
  <si>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</si>
  <si>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</si>
  <si>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</si>
  <si>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</si>
  <si>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</si>
  <si>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</si>
  <si>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</si>
  <si>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</si>
  <si>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</si>
  <si>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</si>
  <si>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</si>
  <si>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</si>
  <si>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</si>
  <si>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</si>
  <si>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</si>
  <si>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</si>
  <si>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</si>
  <si>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</si>
  <si>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</si>
  <si>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</si>
  <si>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</si>
  <si>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</si>
  <si>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</si>
  <si>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</si>
  <si>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</si>
  <si>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</si>
  <si>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</si>
  <si>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</si>
  <si>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</si>
  <si>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</si>
  <si>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</si>
  <si>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</si>
  <si>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</si>
  <si>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</si>
  <si>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</si>
  <si>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</si>
  <si>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</si>
  <si>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</si>
  <si>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</si>
  <si>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</si>
  <si>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</si>
  <si>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</si>
  <si>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</si>
  <si>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</si>
  <si>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</si>
  <si>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</si>
  <si>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</si>
  <si>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</si>
  <si>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</si>
  <si>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</si>
  <si>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</si>
  <si>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</si>
  <si>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</si>
  <si>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</si>
  <si>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</si>
  <si>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</si>
  <si>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</si>
  <si>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</si>
  <si>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</si>
  <si>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</si>
  <si>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</si>
  <si>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</si>
  <si>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</si>
  <si>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</si>
  <si>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</si>
  <si>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</si>
  <si>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</si>
  <si>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</si>
  <si>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</si>
  <si>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</si>
  <si>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</si>
  <si>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</si>
  <si>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</si>
  <si>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</si>
  <si>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</si>
  <si>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</si>
  <si>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</si>
  <si>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</si>
  <si>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</si>
  <si>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</si>
  <si>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</si>
  <si>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</si>
  <si>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</si>
  <si>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</si>
  <si>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</si>
  <si>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</si>
  <si>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</si>
  <si>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</si>
  <si>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</si>
  <si>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</si>
  <si>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</si>
  <si>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</si>
  <si>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</si>
  <si>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</si>
  <si>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</si>
  <si>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</si>
  <si>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</si>
  <si>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</si>
  <si>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</si>
  <si>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</si>
  <si>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</si>
  <si>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</si>
  <si>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</si>
  <si>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</si>
  <si>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</si>
  <si>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</si>
  <si>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</si>
  <si>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</si>
  <si>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</si>
  <si>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</si>
  <si>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</si>
  <si>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</si>
  <si>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</si>
  <si>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</si>
  <si>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</si>
  <si>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</si>
  <si>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</si>
  <si>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</si>
  <si>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</si>
  <si>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</si>
  <si>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</si>
  <si>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</si>
  <si>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</si>
  <si>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</si>
  <si>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</si>
  <si>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</si>
  <si>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</si>
  <si>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</si>
  <si>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</si>
  <si>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</si>
  <si>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</si>
  <si>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</si>
  <si>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</si>
  <si>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</si>
  <si>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</si>
  <si>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</si>
  <si>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</si>
  <si>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</si>
  <si>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</si>
  <si>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</si>
  <si>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</si>
  <si>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</si>
  <si>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</si>
  <si>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</si>
  <si>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</si>
  <si>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</si>
  <si>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</si>
  <si>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</si>
  <si>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</si>
  <si>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</si>
  <si>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</si>
  <si>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</si>
  <si>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</si>
  <si>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</si>
  <si>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</si>
  <si>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</si>
  <si>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</si>
  <si>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</si>
  <si>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</si>
  <si>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</si>
  <si>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</si>
  <si>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</si>
  <si>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</si>
  <si>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</si>
  <si>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</si>
  <si>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</si>
  <si>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</si>
  <si>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</si>
  <si>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</si>
  <si>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</si>
  <si>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</si>
  <si>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</si>
  <si>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</si>
  <si>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</si>
  <si>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</si>
  <si>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</si>
  <si>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</si>
  <si>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</si>
  <si>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</si>
  <si>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</si>
  <si>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</si>
  <si>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</si>
  <si>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</si>
  <si>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</si>
  <si>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</si>
  <si>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</si>
  <si>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</si>
  <si>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</si>
  <si>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</si>
  <si>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</si>
  <si>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</si>
  <si>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</si>
  <si>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</si>
  <si>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</si>
  <si>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</si>
  <si>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</si>
  <si>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</si>
  <si>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</si>
  <si>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</si>
  <si>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</si>
  <si>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</si>
  <si>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</si>
  <si>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</si>
  <si>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</si>
  <si>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</si>
  <si>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</si>
  <si>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</si>
  <si>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</si>
  <si>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</si>
  <si>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</si>
  <si>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</si>
  <si>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</si>
  <si>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</si>
  <si>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</si>
  <si>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</si>
  <si>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</si>
  <si>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</si>
  <si>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</si>
  <si>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</si>
  <si>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</si>
  <si>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</si>
  <si>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</si>
  <si>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</si>
  <si>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</si>
  <si>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</si>
  <si>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</si>
  <si>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</si>
  <si>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</si>
  <si>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</si>
  <si>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</si>
  <si>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</si>
  <si>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</si>
  <si>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</si>
  <si>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</si>
  <si>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</si>
  <si>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</si>
  <si>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</si>
  <si>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</si>
  <si>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</si>
  <si>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</si>
  <si>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</si>
  <si>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</si>
  <si>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</si>
  <si>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</si>
  <si>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</si>
  <si>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</si>
  <si>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</si>
  <si>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</si>
  <si>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</si>
  <si>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</si>
  <si>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</si>
  <si>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</si>
  <si>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</si>
  <si>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</si>
  <si>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</si>
  <si>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</si>
  <si>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</si>
  <si>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</si>
  <si>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</si>
  <si>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</si>
  <si>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</si>
  <si>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</si>
  <si>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</si>
  <si>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</si>
  <si>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</si>
  <si>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</si>
  <si>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</si>
  <si>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</si>
  <si>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</si>
  <si>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</si>
  <si>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</si>
  <si>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</si>
  <si>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</si>
  <si>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</si>
  <si>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</si>
  <si>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</si>
  <si>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</si>
  <si>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</si>
  <si>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</si>
  <si>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</si>
  <si>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</si>
  <si>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</si>
  <si>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</si>
  <si>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</si>
  <si>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</si>
  <si>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</si>
  <si>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</si>
  <si>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</si>
  <si>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</si>
  <si>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</si>
  <si>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</si>
  <si>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</si>
  <si>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</si>
  <si>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</si>
  <si>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</si>
  <si>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</si>
  <si>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</si>
  <si>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</si>
  <si>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</si>
  <si>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</si>
  <si>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</si>
  <si>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</si>
  <si>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</si>
  <si>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</si>
  <si>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</si>
  <si>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</si>
  <si>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</si>
  <si>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</si>
  <si>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</si>
  <si>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</si>
  <si>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</si>
  <si>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</si>
  <si>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</si>
  <si>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</si>
  <si>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</si>
  <si>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</si>
  <si>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</si>
  <si>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</si>
  <si>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</si>
  <si>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</si>
  <si>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</si>
  <si>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</si>
  <si>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</si>
  <si>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</si>
  <si>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</si>
  <si>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</si>
  <si>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</si>
  <si>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</si>
  <si>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</si>
  <si>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</si>
  <si>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</si>
  <si>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</si>
  <si>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</si>
  <si>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</si>
  <si>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</si>
  <si>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</si>
  <si>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</si>
  <si>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</si>
  <si>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</si>
  <si>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</si>
  <si>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</si>
  <si>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</si>
  <si>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</si>
  <si>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</si>
  <si>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</si>
  <si>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</si>
  <si>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</si>
  <si>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</si>
  <si>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</si>
  <si>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</si>
  <si>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</si>
  <si>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</si>
  <si>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</si>
  <si>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</si>
  <si>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</si>
  <si>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</si>
  <si>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</si>
  <si>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</si>
  <si>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</si>
  <si>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</si>
  <si>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</si>
  <si>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</si>
  <si>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</si>
  <si>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</si>
  <si>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</si>
  <si>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</si>
  <si>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</si>
  <si>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</si>
  <si>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</si>
  <si>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</si>
  <si>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</si>
  <si>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</si>
  <si>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</si>
  <si>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</si>
  <si>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</si>
  <si>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</si>
  <si>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</si>
  <si>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</si>
  <si>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</si>
  <si>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</si>
  <si>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</si>
  <si>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</si>
  <si>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</si>
  <si>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</si>
  <si>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</si>
  <si>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</si>
  <si>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</si>
  <si>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</si>
  <si>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</si>
  <si>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</si>
  <si>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</si>
  <si>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</si>
  <si>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</si>
  <si>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</si>
  <si>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</si>
  <si>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</si>
  <si>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</si>
  <si>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</si>
  <si>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</si>
  <si>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</si>
  <si>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</si>
  <si>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</si>
  <si>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</si>
  <si>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</si>
  <si>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</si>
  <si>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</si>
  <si>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</si>
  <si>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</si>
  <si>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</si>
  <si>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</si>
  <si>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</si>
  <si>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</si>
  <si>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</si>
  <si>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</si>
  <si>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</si>
  <si>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</si>
  <si>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</si>
  <si>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</si>
  <si>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</si>
  <si>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</si>
  <si>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</si>
  <si>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</si>
  <si>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</si>
  <si>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</si>
  <si>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</si>
  <si>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</si>
  <si>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</si>
  <si>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</si>
  <si>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</si>
  <si>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</si>
  <si>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</si>
  <si>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</si>
  <si>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</si>
  <si>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</si>
  <si>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</si>
  <si>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</si>
  <si>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</si>
  <si>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</si>
  <si>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</si>
  <si>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</si>
  <si>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</si>
  <si>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</si>
  <si>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</si>
  <si>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</si>
  <si>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</si>
  <si>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</si>
  <si>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</si>
  <si>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</si>
  <si>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</si>
  <si>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</si>
  <si>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</si>
  <si>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</si>
  <si>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</si>
  <si>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</si>
  <si>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</si>
  <si>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</si>
  <si>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</si>
  <si>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</si>
  <si>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</si>
  <si>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</si>
  <si>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</si>
  <si>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</si>
  <si>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</si>
  <si>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</si>
  <si>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</si>
  <si>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</si>
  <si>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</si>
  <si>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</si>
  <si>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</si>
  <si>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</si>
  <si>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</si>
  <si>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</si>
  <si>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</si>
  <si>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</si>
  <si>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</si>
  <si>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</si>
  <si>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</si>
  <si>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</si>
  <si>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</si>
  <si>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</si>
  <si>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</si>
  <si>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</si>
  <si>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</si>
  <si>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</si>
  <si>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</si>
  <si>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</si>
  <si>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</si>
  <si>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</si>
  <si>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</si>
  <si>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</si>
  <si>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</si>
  <si>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</si>
  <si>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</si>
  <si>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</si>
  <si>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</si>
  <si>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</si>
  <si>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</si>
  <si>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</si>
  <si>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</si>
  <si>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</si>
  <si>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</si>
  <si>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</si>
  <si>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</si>
  <si>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</si>
  <si>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</si>
  <si>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</si>
  <si>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</si>
  <si>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</si>
  <si>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</si>
  <si>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</si>
  <si>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</si>
  <si>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</si>
  <si>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</si>
  <si>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</si>
  <si>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</si>
  <si>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</si>
  <si>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</si>
  <si>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</si>
  <si>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</si>
  <si>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</si>
  <si>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</si>
  <si>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</si>
  <si>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</si>
  <si>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</si>
  <si>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</si>
  <si>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</si>
  <si>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</si>
  <si>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</si>
  <si>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</si>
  <si>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</si>
  <si>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</si>
  <si>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</si>
  <si>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</si>
  <si>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</si>
  <si>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</si>
  <si>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</si>
  <si>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</si>
  <si>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</si>
  <si>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</si>
  <si>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</si>
  <si>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</si>
  <si>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</si>
  <si>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</si>
  <si>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</si>
  <si>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</si>
  <si>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</si>
  <si>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</si>
  <si>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</si>
  <si>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</si>
  <si>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</si>
  <si>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</si>
  <si>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</si>
  <si>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</si>
  <si>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</si>
  <si>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</si>
  <si>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</si>
  <si>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</si>
  <si>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</si>
  <si>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</si>
  <si>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</si>
  <si>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</si>
  <si>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</si>
  <si>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</si>
  <si>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</si>
  <si>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</si>
  <si>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</si>
  <si>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</si>
  <si>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</si>
  <si>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</si>
  <si>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</si>
  <si>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</si>
  <si>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</si>
  <si>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</si>
  <si>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</si>
  <si>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</si>
  <si>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</si>
  <si>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</si>
  <si>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</si>
  <si>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</si>
  <si>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</si>
  <si>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</si>
  <si>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</si>
  <si>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</si>
  <si>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</si>
  <si>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</si>
  <si>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</si>
  <si>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</si>
  <si>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</si>
  <si>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</si>
  <si>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</si>
  <si>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</si>
  <si>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</si>
  <si>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</si>
  <si>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</si>
  <si>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</si>
  <si>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</si>
  <si>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</si>
  <si>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</si>
  <si>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</si>
  <si>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</si>
  <si>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</si>
  <si>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</si>
  <si>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</si>
  <si>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</si>
  <si>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</si>
  <si>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</si>
  <si>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</si>
  <si>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</si>
  <si>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</si>
  <si>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</si>
  <si>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</si>
  <si>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</si>
  <si>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</si>
  <si>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</si>
  <si>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</si>
  <si>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</si>
  <si>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</si>
  <si>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</si>
  <si>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</si>
  <si>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</si>
  <si>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</si>
  <si>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</si>
  <si>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</si>
  <si>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</si>
  <si>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</si>
  <si>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</si>
  <si>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</si>
  <si>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</si>
  <si>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</si>
  <si>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</si>
  <si>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</si>
  <si>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</si>
  <si>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</si>
  <si>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</si>
  <si>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</si>
  <si>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</si>
  <si>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</si>
  <si>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</si>
  <si>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</si>
  <si>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</si>
  <si>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</si>
  <si>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</si>
  <si>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</si>
  <si>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</si>
  <si>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</si>
  <si>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</si>
  <si>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</si>
  <si>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</si>
  <si>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</si>
  <si>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</si>
  <si>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</si>
  <si>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</si>
  <si>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</si>
  <si>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</si>
  <si>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</si>
  <si>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</si>
  <si>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</si>
  <si>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</si>
  <si>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</si>
  <si>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</si>
  <si>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</si>
  <si>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</si>
  <si>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</si>
  <si>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</si>
  <si>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</si>
  <si>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</si>
  <si>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</si>
  <si>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</si>
  <si>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</si>
  <si>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</si>
  <si>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</si>
  <si>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</si>
  <si>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</si>
  <si>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</si>
  <si>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</si>
  <si>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</si>
  <si>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</si>
  <si>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</si>
  <si>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</si>
  <si>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</si>
  <si>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</si>
  <si>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</si>
  <si>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</si>
  <si>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</si>
  <si>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</si>
  <si>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</si>
  <si>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</si>
  <si>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</si>
  <si>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</si>
  <si>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</si>
  <si>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</si>
  <si>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</si>
  <si>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</si>
  <si>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</si>
  <si>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</si>
  <si>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</si>
  <si>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</si>
  <si>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</si>
  <si>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</si>
  <si>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</si>
  <si>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</si>
  <si>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</si>
  <si>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</si>
  <si>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</si>
  <si>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</si>
  <si>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</si>
  <si>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</si>
  <si>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</si>
  <si>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</si>
  <si>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</si>
  <si>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</si>
  <si>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</si>
  <si>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</si>
  <si>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</si>
  <si>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</si>
  <si>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</si>
  <si>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</si>
  <si>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</si>
  <si>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</si>
  <si>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</si>
  <si>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</si>
  <si>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</si>
  <si>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</si>
  <si>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</si>
  <si>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</si>
  <si>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</si>
  <si>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</si>
  <si>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</si>
  <si>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</si>
  <si>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</si>
  <si>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</si>
  <si>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</si>
  <si>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</si>
  <si>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</si>
  <si>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</si>
  <si>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</si>
  <si>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</si>
  <si>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</si>
  <si>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</si>
  <si>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</si>
  <si>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</si>
  <si>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</si>
  <si>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</si>
  <si>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</si>
  <si>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</si>
  <si>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</si>
  <si>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</si>
  <si>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</si>
  <si>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</si>
  <si>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</si>
  <si>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</si>
  <si>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</si>
  <si>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</si>
  <si>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</si>
  <si>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</si>
  <si>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</si>
  <si>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</si>
  <si>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</si>
  <si>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</si>
  <si>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</si>
  <si>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</si>
  <si>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</si>
  <si>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</si>
  <si>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</si>
  <si>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</si>
  <si>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</si>
  <si>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</si>
  <si>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</si>
  <si>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</si>
  <si>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</si>
  <si>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</si>
  <si>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</si>
  <si>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</si>
  <si>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</si>
  <si>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</si>
  <si>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</si>
  <si>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</si>
  <si>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</si>
  <si>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</si>
  <si>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</si>
  <si>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</si>
  <si>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</si>
  <si>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</si>
  <si>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</si>
  <si>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</si>
  <si>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</si>
  <si>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</si>
  <si>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</si>
  <si>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</si>
  <si>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</si>
  <si>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</si>
  <si>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</si>
  <si>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</si>
  <si>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</si>
  <si>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</si>
  <si>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</si>
  <si>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</si>
  <si>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</si>
  <si>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</si>
  <si>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</si>
  <si>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</si>
  <si>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</si>
  <si>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</si>
  <si>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</si>
  <si>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</si>
  <si>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</si>
  <si>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</si>
  <si>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</si>
  <si>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</si>
  <si>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</si>
  <si>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</si>
  <si>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</si>
  <si>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</si>
  <si>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</si>
  <si>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</si>
  <si>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</si>
  <si>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</si>
  <si>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</si>
  <si>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</si>
  <si>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</si>
  <si>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</si>
  <si>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</si>
  <si>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</si>
  <si>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</si>
  <si>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</si>
  <si>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</si>
  <si>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</si>
  <si>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</si>
  <si>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</si>
  <si>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</si>
  <si>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</si>
  <si>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</si>
  <si>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</si>
  <si>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</si>
  <si>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</si>
  <si>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</si>
  <si>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</si>
  <si>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</si>
  <si>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</si>
  <si>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</si>
  <si>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</si>
  <si>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</si>
  <si>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</si>
  <si>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</si>
  <si>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</si>
  <si>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</si>
  <si>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</si>
  <si>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</si>
  <si>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</si>
  <si>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</si>
  <si>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</si>
  <si>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</si>
  <si>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</si>
  <si>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</si>
  <si>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</si>
  <si>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</si>
  <si>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</si>
  <si>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</si>
  <si>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</si>
  <si>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</si>
  <si>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</si>
  <si>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</si>
  <si>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</si>
  <si>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</si>
  <si>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</si>
  <si>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</si>
  <si>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</si>
  <si>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</si>
  <si>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</si>
  <si>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</si>
  <si>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</si>
  <si>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</si>
  <si>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</si>
  <si>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</si>
  <si>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</si>
  <si>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</si>
  <si>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</si>
  <si>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</si>
  <si>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</si>
  <si>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</si>
  <si>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</si>
  <si>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</si>
  <si>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</si>
  <si>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</si>
  <si>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</si>
  <si>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</si>
  <si>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</si>
  <si>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</si>
  <si>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</si>
  <si>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</si>
  <si>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</si>
  <si>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</si>
  <si>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</si>
  <si>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</si>
  <si>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</si>
  <si>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</si>
  <si>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</si>
  <si>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</si>
  <si>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</si>
  <si>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</si>
  <si>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</si>
  <si>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</si>
  <si>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</si>
  <si>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</si>
  <si>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</si>
  <si>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</si>
  <si>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</si>
  <si>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</si>
  <si>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</si>
  <si>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</si>
  <si>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</si>
  <si>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</si>
  <si>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</si>
  <si>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</si>
  <si>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</si>
  <si>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</si>
  <si>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</si>
  <si>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</si>
  <si>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</si>
  <si>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</si>
  <si>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</si>
  <si>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</si>
  <si>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</si>
  <si>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</si>
  <si>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</si>
  <si>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</si>
  <si>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</si>
  <si>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</si>
  <si>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</si>
  <si>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</si>
  <si>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</si>
  <si>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</si>
  <si>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</si>
  <si>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</si>
  <si>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</si>
  <si>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</si>
  <si>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</si>
  <si>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</si>
  <si>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</si>
  <si>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</si>
  <si>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</si>
  <si>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</si>
  <si>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</si>
  <si>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</si>
  <si>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</si>
  <si>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</si>
  <si>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</si>
  <si>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</si>
  <si>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</si>
  <si>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</si>
  <si>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</si>
  <si>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</si>
  <si>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</si>
  <si>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</si>
  <si>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</si>
  <si>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</si>
  <si>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</si>
  <si>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</si>
  <si>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</si>
  <si>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</si>
  <si>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</si>
  <si>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</si>
  <si>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</si>
  <si>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</si>
  <si>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</si>
  <si>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</si>
  <si>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</si>
  <si>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</si>
  <si>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</si>
  <si>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</si>
  <si>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</si>
  <si>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</si>
  <si>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</si>
  <si>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</si>
  <si>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</si>
  <si>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</si>
  <si>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</si>
  <si>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</si>
  <si>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</si>
  <si>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</si>
  <si>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</si>
  <si>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</si>
  <si>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</si>
  <si>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</si>
  <si>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</si>
  <si>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</si>
  <si>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</si>
  <si>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</si>
  <si>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</si>
  <si>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</si>
  <si>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</si>
  <si>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</si>
  <si>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</si>
  <si>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</si>
  <si>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</si>
  <si>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</si>
  <si>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</si>
  <si>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</si>
  <si>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</si>
  <si>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</si>
  <si>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</si>
  <si>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</si>
  <si>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</si>
  <si>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</si>
  <si>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</si>
  <si>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</si>
  <si>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</si>
  <si>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</si>
  <si>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</si>
  <si>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</si>
  <si>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</si>
  <si>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</si>
  <si>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</si>
  <si>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</si>
  <si>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</si>
  <si>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</si>
  <si>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</si>
  <si>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</si>
  <si>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</si>
  <si>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</si>
  <si>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</si>
  <si>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</si>
  <si>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</si>
  <si>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</si>
  <si>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</si>
  <si>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</si>
  <si>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</si>
  <si>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</si>
  <si>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</si>
  <si>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</si>
  <si>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</si>
  <si>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</si>
  <si>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</si>
  <si>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</si>
  <si>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</si>
  <si>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</si>
  <si>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</si>
  <si>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</si>
  <si>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</si>
  <si>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</si>
  <si>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</si>
  <si>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</si>
  <si>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</si>
  <si>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</si>
  <si>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</si>
  <si>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</si>
  <si>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</si>
  <si>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</si>
  <si>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</si>
  <si>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</si>
  <si>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</si>
  <si>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</si>
  <si>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</si>
  <si>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</si>
  <si>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</si>
  <si>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</si>
  <si>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</si>
  <si>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</si>
  <si>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</si>
  <si>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</si>
  <si>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</si>
  <si>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</si>
  <si>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</si>
  <si>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</si>
  <si>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</si>
  <si>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</si>
  <si>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</si>
  <si>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</si>
  <si>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</si>
  <si>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</si>
  <si>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</si>
  <si>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</si>
  <si>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</si>
  <si>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</si>
  <si>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</si>
  <si>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</si>
  <si>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</si>
  <si>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</si>
  <si>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</si>
  <si>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</si>
  <si>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</si>
  <si>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</si>
  <si>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</si>
  <si>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</si>
  <si>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</si>
  <si>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</si>
  <si>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</si>
  <si>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</si>
  <si>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</si>
  <si>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</si>
  <si>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</si>
  <si>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</si>
  <si>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</si>
  <si>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</si>
  <si>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</si>
  <si>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</si>
  <si>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</si>
  <si>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</si>
  <si>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</si>
  <si>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</si>
  <si>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</si>
  <si>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</si>
  <si>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</si>
  <si>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</si>
  <si>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</si>
  <si>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</si>
  <si>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</si>
  <si>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</si>
  <si>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</si>
  <si>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</si>
  <si>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</si>
  <si>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</si>
  <si>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</si>
  <si>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</si>
  <si>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</si>
  <si>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</si>
  <si>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</si>
  <si>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</si>
  <si>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</si>
  <si>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</si>
  <si>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</si>
  <si>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</si>
  <si>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</si>
  <si>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</si>
  <si>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</si>
  <si>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</si>
  <si>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</si>
  <si>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</si>
  <si>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</si>
  <si>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</si>
  <si>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</si>
  <si>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</si>
  <si>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</si>
  <si>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</si>
  <si>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</si>
  <si>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</si>
  <si>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</si>
  <si>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</si>
  <si>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</si>
  <si>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</si>
  <si>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</si>
  <si>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</si>
  <si>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</si>
  <si>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</si>
  <si>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</si>
  <si>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</si>
  <si>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</si>
  <si>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</si>
  <si>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</si>
  <si>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</si>
  <si>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</si>
  <si>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</si>
  <si>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</si>
  <si>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</si>
  <si>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</si>
  <si>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</si>
  <si>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</si>
  <si>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</si>
  <si>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</si>
  <si>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</si>
  <si>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</si>
  <si>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</si>
  <si>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</si>
  <si>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</si>
  <si>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</si>
  <si>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</si>
  <si>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</si>
  <si>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</si>
  <si>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</si>
  <si>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</si>
  <si>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</si>
  <si>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</si>
  <si>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</si>
  <si>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</si>
  <si>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</si>
  <si>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</si>
  <si>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</si>
  <si>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</si>
  <si>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</si>
  <si>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</si>
  <si>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</si>
  <si>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</si>
  <si>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</si>
  <si>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</si>
  <si>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</si>
  <si>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</si>
  <si>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</si>
  <si>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</si>
  <si>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</si>
  <si>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</si>
  <si>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</si>
  <si>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</si>
  <si>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</si>
  <si>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</si>
  <si>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</si>
  <si>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</si>
  <si>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</si>
  <si>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</si>
  <si>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</si>
  <si>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</si>
  <si>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</si>
  <si>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</si>
  <si>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</si>
  <si>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</si>
  <si>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</si>
  <si>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</si>
  <si>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</si>
  <si>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</si>
  <si>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</si>
  <si>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</si>
  <si>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</si>
  <si>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</si>
  <si>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</si>
  <si>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</si>
  <si>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</si>
  <si>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</si>
  <si>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</si>
  <si>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</si>
  <si>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</si>
  <si>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</si>
  <si>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</si>
  <si>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</si>
  <si>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</si>
  <si>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</si>
  <si>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</si>
  <si>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</si>
  <si>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</si>
  <si>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</si>
  <si>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</si>
  <si>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</si>
  <si>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</si>
  <si>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</si>
  <si>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</si>
  <si>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</si>
  <si>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</si>
  <si>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</si>
  <si>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</si>
  <si>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</si>
  <si>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</si>
  <si>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</si>
  <si>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</si>
  <si>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</si>
  <si>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</si>
  <si>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</si>
  <si>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</si>
  <si>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</si>
  <si>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</si>
  <si>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</si>
  <si>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</si>
  <si>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</si>
  <si>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</si>
  <si>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</si>
  <si>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</si>
  <si>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</si>
  <si>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</si>
  <si>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</si>
  <si>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</si>
  <si>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</si>
  <si>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</si>
  <si>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</si>
  <si>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</si>
  <si>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</si>
  <si>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</si>
  <si>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</si>
  <si>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</si>
  <si>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</si>
  <si>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</si>
  <si>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</si>
  <si>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</si>
  <si>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</si>
  <si>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</si>
  <si>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</si>
  <si>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</si>
  <si>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</si>
  <si>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</si>
  <si>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</si>
  <si>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</si>
  <si>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</si>
  <si>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</si>
  <si>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</si>
  <si>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</si>
  <si>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</si>
  <si>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</si>
  <si>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</si>
  <si>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</si>
  <si>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</si>
  <si>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</si>
  <si>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</si>
  <si>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</si>
  <si>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</si>
  <si>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</si>
  <si>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</si>
  <si>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</si>
  <si>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</si>
  <si>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</si>
  <si>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</si>
  <si>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</si>
  <si>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</si>
  <si>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</si>
  <si>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</si>
  <si>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</si>
  <si>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</si>
  <si>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</si>
  <si>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</si>
  <si>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</si>
  <si>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</si>
  <si>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</si>
  <si>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</si>
  <si>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</si>
  <si>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</si>
  <si>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</si>
  <si>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</si>
  <si>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</si>
  <si>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</si>
  <si>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</si>
  <si>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</si>
  <si>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</si>
  <si>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</si>
  <si>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</si>
  <si>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</si>
  <si>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</si>
  <si>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</si>
  <si>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</si>
  <si>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</si>
  <si>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</si>
  <si>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</si>
  <si>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</si>
  <si>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</si>
  <si>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</si>
  <si>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</si>
  <si>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</si>
  <si>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</si>
  <si>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</si>
  <si>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</si>
  <si>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</si>
  <si>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</si>
  <si>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</si>
  <si>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</si>
  <si>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</si>
  <si>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</si>
  <si>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</si>
  <si>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</si>
  <si>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</si>
  <si>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</si>
  <si>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</si>
  <si>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</si>
  <si>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</si>
  <si>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</si>
  <si>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</si>
  <si>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</si>
  <si>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</si>
  <si>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</si>
  <si>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</si>
  <si>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</si>
  <si>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</si>
  <si>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</si>
  <si>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</si>
  <si>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</si>
  <si>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</si>
  <si>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</si>
  <si>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</si>
  <si>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</si>
  <si>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</si>
  <si>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</si>
  <si>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</si>
  <si>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</si>
  <si>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</si>
  <si>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</si>
  <si>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</si>
  <si>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</si>
  <si>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</si>
  <si>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</si>
  <si>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</si>
  <si>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</si>
  <si>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</si>
  <si>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</si>
  <si>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</si>
  <si>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</si>
  <si>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</si>
  <si>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</si>
  <si>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</si>
  <si>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</si>
  <si>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</si>
  <si>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</si>
  <si>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</si>
  <si>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</si>
  <si>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</si>
  <si>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</si>
  <si>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</si>
  <si>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</si>
  <si>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</si>
  <si>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</si>
  <si>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</si>
  <si>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</si>
  <si>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</si>
  <si>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</si>
  <si>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</si>
  <si>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</si>
  <si>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</si>
  <si>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</si>
  <si>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</si>
  <si>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</si>
  <si>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</si>
  <si>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</si>
  <si>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</si>
  <si>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</si>
  <si>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</si>
  <si>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</si>
  <si>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</si>
  <si>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</si>
  <si>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</si>
  <si>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</si>
  <si>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</si>
  <si>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</si>
  <si>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</si>
  <si>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</si>
  <si>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</si>
  <si>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</si>
  <si>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</si>
  <si>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</si>
  <si>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</si>
  <si>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</si>
  <si>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</si>
  <si>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</si>
  <si>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</si>
  <si>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</si>
  <si>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</si>
  <si>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</si>
  <si>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</si>
  <si>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</si>
  <si>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</si>
  <si>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</si>
  <si>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</si>
  <si>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</si>
  <si>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</si>
  <si>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</si>
  <si>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</si>
  <si>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</si>
  <si>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</si>
  <si>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</si>
  <si>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</si>
  <si>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</si>
  <si>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</si>
  <si>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</si>
  <si>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</si>
  <si>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</si>
  <si>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</si>
  <si>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</si>
  <si>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</si>
  <si>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</si>
  <si>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</si>
  <si>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</si>
  <si>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</si>
  <si>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</si>
  <si>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</si>
  <si>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</si>
  <si>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</si>
  <si>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</si>
  <si>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</si>
  <si>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</si>
  <si>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</si>
  <si>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</si>
  <si>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</si>
  <si>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</si>
  <si>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</si>
  <si>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</si>
  <si>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</si>
  <si>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</si>
  <si>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</si>
  <si>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</si>
  <si>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</si>
  <si>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</si>
  <si>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</si>
  <si>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</si>
  <si>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</si>
  <si>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</si>
  <si>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</si>
  <si>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</si>
  <si>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</si>
  <si>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</si>
  <si>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</si>
  <si>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</si>
  <si>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</si>
  <si>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</si>
  <si>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</si>
  <si>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</si>
  <si>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</si>
  <si>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</si>
  <si>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</si>
  <si>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</si>
  <si>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</si>
  <si>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</si>
  <si>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</si>
  <si>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</si>
  <si>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</si>
  <si>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</si>
  <si>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</si>
  <si>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</si>
  <si>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</si>
  <si>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</si>
  <si>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</si>
  <si>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</si>
  <si>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</si>
  <si>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</si>
  <si>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</si>
  <si>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</si>
  <si>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</si>
  <si>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</si>
  <si>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</si>
  <si>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</si>
  <si>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</si>
  <si>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</si>
  <si>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</si>
  <si>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</si>
  <si>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</si>
  <si>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</si>
  <si>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</si>
  <si>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</si>
  <si>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</si>
  <si>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</si>
  <si>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</si>
  <si>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</si>
  <si>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</si>
  <si>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</si>
  <si>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</si>
  <si>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</si>
  <si>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</si>
  <si>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</si>
  <si>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</si>
  <si>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</si>
  <si>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</si>
  <si>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</si>
  <si>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</si>
  <si>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</si>
  <si>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</si>
  <si>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</si>
  <si>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</si>
  <si>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</si>
  <si>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</si>
  <si>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</si>
  <si>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</si>
  <si>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</si>
  <si>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</si>
  <si>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</si>
  <si>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</si>
  <si>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</si>
  <si>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</si>
  <si>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</si>
  <si>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</si>
  <si>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</si>
  <si>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</si>
  <si>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</si>
  <si>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</si>
  <si>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</si>
  <si>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</si>
  <si>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</si>
  <si>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</si>
  <si>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</si>
  <si>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</si>
  <si>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</si>
  <si>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</si>
  <si>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</si>
  <si>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</si>
  <si>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</si>
  <si>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</si>
  <si>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</si>
  <si>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</si>
  <si>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</si>
  <si>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</si>
  <si>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</si>
  <si>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</si>
  <si>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</si>
  <si>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</si>
  <si>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</si>
  <si>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</si>
  <si>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</si>
  <si>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</si>
  <si>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</si>
  <si>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</si>
  <si>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</si>
  <si>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</si>
  <si>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</si>
  <si>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</si>
  <si>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</si>
  <si>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</si>
  <si>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</si>
  <si>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</si>
  <si>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</si>
  <si>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</si>
  <si>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</si>
  <si>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</si>
  <si>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</si>
  <si>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</si>
  <si>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</si>
  <si>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</si>
  <si>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</si>
  <si>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</si>
  <si>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</si>
  <si>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</si>
  <si>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</si>
  <si>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</si>
  <si>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</si>
  <si>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</si>
  <si>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</si>
  <si>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</si>
  <si>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</si>
  <si>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</si>
  <si>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</si>
  <si>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</si>
  <si>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</si>
  <si>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</si>
  <si>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</si>
  <si>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</si>
  <si>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</si>
  <si>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</si>
  <si>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</si>
  <si>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</si>
  <si>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</si>
  <si>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</si>
  <si>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</si>
  <si>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</si>
  <si>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</si>
  <si>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</si>
  <si>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</si>
  <si>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</si>
  <si>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</si>
  <si>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</si>
  <si>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</si>
  <si>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</si>
  <si>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</si>
  <si>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</si>
  <si>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</si>
  <si>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</si>
  <si>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</si>
  <si>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</si>
  <si>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</si>
  <si>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</si>
  <si>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</si>
  <si>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</si>
  <si>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</si>
  <si>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</si>
  <si>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</si>
  <si>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</si>
  <si>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</si>
  <si>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</si>
  <si>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</si>
  <si>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</si>
  <si>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</si>
  <si>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</si>
  <si>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</si>
  <si>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</si>
  <si>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</si>
  <si>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</si>
  <si>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</si>
  <si>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</si>
  <si>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</si>
  <si>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</si>
  <si>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</si>
  <si>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</si>
  <si>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</si>
  <si>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</si>
  <si>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</si>
  <si>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</si>
  <si>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</si>
  <si>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</si>
  <si>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</si>
  <si>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</si>
  <si>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</si>
  <si>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</si>
  <si>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</si>
  <si>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</si>
  <si>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</si>
  <si>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</si>
  <si>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</si>
  <si>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</si>
  <si>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</si>
  <si>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</si>
  <si>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</si>
  <si>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</si>
  <si>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</si>
  <si>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</si>
  <si>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</si>
  <si>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</si>
  <si>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</si>
  <si>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</si>
  <si>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</si>
  <si>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</si>
  <si>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</si>
  <si>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</si>
  <si>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</si>
  <si>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</si>
  <si>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</si>
  <si>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</si>
  <si>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</si>
  <si>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</si>
  <si>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</si>
  <si>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</si>
  <si>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</si>
  <si>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</si>
  <si>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</si>
  <si>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</si>
  <si>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</si>
  <si>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</si>
  <si>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</si>
  <si>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</si>
  <si>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</si>
  <si>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</si>
  <si>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</si>
  <si>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</si>
  <si>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</si>
  <si>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</si>
  <si>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</si>
  <si>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</si>
  <si>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</si>
  <si>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</si>
  <si>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</si>
  <si>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</si>
  <si>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</si>
  <si>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</si>
  <si>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</si>
  <si>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</si>
  <si>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</si>
  <si>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</si>
  <si>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</si>
  <si>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</si>
  <si>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</si>
  <si>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</si>
  <si>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</si>
  <si>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</si>
  <si>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</si>
  <si>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</si>
  <si>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</si>
  <si>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</si>
  <si>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</si>
  <si>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</si>
  <si>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</si>
  <si>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</si>
  <si>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</si>
  <si>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</si>
  <si>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</si>
  <si>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</si>
  <si>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</si>
  <si>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</si>
  <si>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</si>
  <si>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</si>
  <si>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</si>
  <si>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</si>
  <si>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</si>
  <si>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</si>
  <si>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</si>
  <si>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</si>
  <si>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</si>
  <si>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</si>
  <si>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</si>
  <si>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</si>
  <si>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</si>
  <si>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</si>
  <si>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</si>
  <si>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</si>
  <si>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</si>
  <si>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</si>
  <si>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</si>
  <si>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</si>
  <si>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</si>
  <si>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</si>
  <si>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</si>
  <si>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</si>
  <si>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</si>
  <si>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</si>
  <si>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</si>
  <si>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</si>
  <si>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</si>
  <si>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</si>
  <si>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</si>
  <si>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</si>
  <si>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</si>
  <si>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</si>
  <si>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</si>
  <si>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</si>
  <si>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</si>
  <si>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</si>
  <si>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</si>
  <si>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</si>
  <si>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</si>
  <si>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</si>
  <si>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</si>
  <si>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</si>
  <si>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</si>
  <si>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</si>
  <si>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</si>
  <si>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</si>
  <si>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</si>
  <si>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</si>
  <si>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</si>
  <si>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</si>
  <si>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</si>
  <si>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</si>
  <si>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</si>
  <si>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</si>
  <si>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</si>
  <si>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</si>
  <si>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</si>
  <si>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</si>
  <si>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</si>
  <si>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</si>
  <si>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</si>
  <si>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</si>
  <si>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</si>
  <si>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</si>
  <si>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</si>
  <si>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</si>
  <si>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</si>
  <si>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</si>
  <si>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</si>
  <si>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</si>
  <si>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</si>
  <si>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</si>
  <si>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</si>
  <si>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</si>
  <si>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</si>
  <si>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</si>
  <si>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</si>
  <si>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</si>
  <si>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</si>
  <si>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</si>
  <si>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</si>
  <si>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</si>
  <si>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</si>
  <si>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</si>
  <si>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</si>
  <si>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</si>
  <si>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</si>
  <si>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</si>
  <si>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</si>
  <si>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</si>
  <si>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</si>
  <si>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</si>
  <si>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</si>
  <si>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</si>
  <si>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</si>
  <si>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</si>
  <si>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</si>
  <si>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</si>
  <si>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</si>
  <si>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</si>
  <si>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</si>
  <si>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</si>
  <si>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</si>
  <si>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</si>
  <si>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</si>
  <si>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</si>
  <si>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</si>
  <si>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</si>
  <si>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</si>
  <si>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</si>
  <si>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</si>
  <si>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</si>
  <si>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</si>
  <si>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</si>
  <si>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</si>
  <si>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</si>
  <si>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</si>
  <si>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</si>
  <si>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</si>
  <si>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</si>
  <si>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</si>
  <si>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</si>
  <si>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</si>
  <si>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</si>
  <si>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</si>
  <si>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</si>
  <si>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</si>
  <si>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</si>
  <si>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</si>
  <si>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</si>
  <si>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</si>
  <si>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</si>
  <si>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</si>
  <si>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</si>
  <si>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</si>
  <si>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</si>
  <si>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</si>
  <si>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</si>
  <si>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</si>
  <si>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</si>
  <si>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</si>
  <si>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</si>
  <si>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</si>
  <si>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</si>
  <si>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</si>
  <si>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</si>
  <si>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</si>
  <si>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</si>
  <si>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</si>
  <si>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</si>
  <si>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</si>
  <si>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</si>
  <si>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</si>
  <si>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</si>
  <si>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</si>
  <si>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</si>
  <si>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</si>
  <si>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</si>
  <si>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</si>
  <si>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</si>
  <si>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</si>
  <si>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</si>
  <si>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</si>
  <si>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</si>
  <si>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</si>
  <si>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</si>
  <si>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</si>
  <si>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</si>
  <si>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</si>
  <si>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</si>
  <si>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</si>
  <si>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</si>
  <si>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</si>
  <si>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</si>
  <si>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</si>
  <si>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</si>
  <si>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</si>
  <si>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</si>
  <si>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</si>
  <si>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</si>
  <si>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</si>
  <si>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</si>
  <si>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</si>
  <si>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</si>
  <si>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</si>
  <si>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</si>
  <si>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</si>
  <si>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</si>
  <si>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</si>
  <si>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</si>
  <si>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</si>
  <si>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</si>
  <si>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</si>
  <si>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</si>
  <si>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</si>
  <si>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</si>
  <si>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</si>
  <si>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</si>
  <si>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</si>
  <si>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</si>
  <si>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</si>
  <si>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</si>
  <si>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</si>
  <si>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</si>
  <si>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</si>
  <si>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</si>
  <si>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</si>
  <si>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</si>
  <si>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</si>
  <si>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</si>
  <si>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</si>
  <si>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</si>
  <si>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</si>
  <si>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</si>
  <si>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</si>
  <si>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</si>
  <si>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</si>
  <si>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</si>
  <si>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</si>
  <si>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</si>
  <si>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</si>
  <si>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</si>
  <si>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</si>
  <si>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</si>
  <si>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</si>
  <si>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</si>
  <si>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</si>
  <si>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</si>
  <si>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</si>
  <si>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</si>
  <si>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</si>
  <si>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</si>
  <si>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</si>
  <si>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</si>
  <si>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</si>
  <si>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</si>
  <si>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</si>
  <si>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</si>
  <si>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</si>
  <si>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</si>
  <si>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</si>
  <si>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</si>
  <si>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</si>
  <si>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</si>
  <si>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</si>
  <si>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</si>
  <si>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</si>
  <si>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</si>
  <si>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</si>
  <si>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</si>
  <si>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</si>
  <si>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</si>
  <si>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</si>
  <si>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</si>
  <si>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</si>
  <si>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</si>
  <si>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</si>
  <si>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</si>
  <si>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</si>
  <si>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</si>
  <si>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</si>
  <si>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</si>
  <si>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</si>
  <si>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</si>
  <si>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</si>
  <si>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</si>
  <si>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</si>
  <si>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</si>
  <si>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</si>
  <si>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</si>
  <si>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</si>
  <si>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</si>
  <si>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</si>
  <si>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</si>
  <si>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</si>
  <si>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</si>
  <si>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</si>
  <si>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</si>
  <si>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</si>
  <si>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</si>
  <si>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</si>
  <si>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</si>
  <si>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</si>
  <si>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</si>
  <si>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</si>
  <si>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</si>
  <si>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</si>
  <si>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</si>
  <si>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</si>
  <si>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</si>
  <si>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</si>
  <si>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</si>
  <si>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</si>
  <si>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</si>
  <si>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</si>
  <si>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</si>
  <si>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</si>
  <si>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</si>
  <si>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</si>
  <si>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</si>
  <si>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</si>
  <si>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</si>
  <si>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</si>
  <si>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</si>
  <si>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</si>
  <si>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</si>
  <si>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</si>
  <si>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</si>
  <si>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</si>
  <si>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</si>
  <si>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</si>
  <si>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</si>
  <si>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</si>
  <si>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</si>
  <si>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</si>
  <si>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</si>
  <si>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</si>
  <si>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</si>
  <si>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</si>
  <si>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</si>
  <si>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</si>
  <si>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</si>
  <si>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</si>
  <si>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</si>
  <si>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</si>
  <si>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</si>
  <si>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</si>
  <si>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</si>
  <si>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</si>
  <si>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</si>
  <si>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</si>
  <si>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</si>
  <si>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</si>
  <si>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</si>
  <si>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</si>
  <si>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</si>
  <si>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</si>
  <si>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</si>
  <si>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</si>
  <si>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</si>
  <si>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</si>
  <si>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</si>
  <si>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</si>
  <si>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</si>
  <si>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</si>
  <si>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</si>
  <si>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</si>
  <si>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</si>
  <si>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</si>
  <si>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</si>
  <si>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</si>
  <si>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</si>
  <si>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</si>
  <si>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</si>
  <si>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</si>
  <si>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</si>
  <si>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</si>
  <si>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</si>
  <si>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</si>
  <si>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</si>
  <si>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</si>
  <si>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</si>
  <si>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</si>
  <si>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</si>
  <si>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</si>
  <si>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</si>
  <si>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</si>
  <si>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</si>
  <si>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</si>
  <si>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</si>
  <si>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</si>
  <si>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</si>
  <si>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</si>
  <si>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</si>
  <si>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</si>
  <si>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</si>
  <si>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</si>
  <si>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</si>
  <si>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</si>
  <si>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</si>
  <si>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</si>
  <si>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</si>
  <si>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</si>
  <si>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</si>
  <si>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</si>
  <si>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</si>
  <si>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</si>
  <si>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</si>
  <si>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</si>
  <si>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</si>
  <si>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</si>
  <si>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</si>
  <si>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</si>
  <si>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</si>
  <si>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</si>
  <si>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</si>
  <si>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</si>
  <si>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</si>
  <si>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</si>
  <si>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</si>
  <si>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</si>
  <si>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</si>
  <si>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</si>
  <si>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</si>
  <si>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</si>
  <si>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</si>
  <si>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</si>
  <si>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</si>
  <si>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</si>
  <si>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</si>
  <si>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</si>
  <si>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</si>
  <si>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</si>
  <si>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</si>
  <si>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</si>
  <si>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</si>
  <si>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</si>
  <si>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</si>
  <si>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</si>
  <si>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</si>
  <si>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</si>
  <si>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</si>
  <si>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</si>
  <si>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</si>
  <si>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</si>
  <si>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</si>
  <si>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</si>
  <si>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</si>
  <si>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</si>
  <si>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</si>
  <si>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</si>
  <si>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</si>
  <si>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</si>
  <si>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</si>
  <si>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</si>
  <si>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</si>
  <si>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</si>
  <si>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</si>
  <si>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</si>
  <si>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</si>
  <si>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</si>
  <si>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</si>
  <si>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</si>
  <si>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</si>
  <si>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</si>
  <si>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</si>
  <si>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</si>
  <si>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</si>
  <si>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</si>
  <si>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</si>
  <si>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</si>
  <si>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</si>
  <si>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</si>
  <si>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</si>
  <si>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</si>
  <si>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</si>
  <si>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</si>
  <si>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</si>
  <si>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</si>
  <si>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</si>
  <si>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</si>
  <si>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</si>
  <si>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</si>
  <si>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</si>
  <si>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</si>
  <si>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</si>
  <si>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</si>
  <si>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</si>
  <si>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</si>
  <si>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</si>
  <si>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</si>
  <si>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</si>
  <si>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</si>
  <si>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</si>
  <si>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</si>
  <si>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</si>
  <si>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</si>
  <si>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</si>
  <si>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</si>
  <si>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</si>
  <si>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</si>
  <si>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</si>
  <si>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</si>
  <si>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</si>
  <si>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</si>
  <si>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</si>
  <si>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</si>
  <si>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</si>
  <si>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</si>
  <si>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</si>
  <si>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</si>
  <si>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</si>
  <si>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</si>
  <si>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</si>
  <si>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</si>
  <si>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</si>
  <si>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</si>
  <si>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</si>
  <si>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</si>
  <si>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</si>
  <si>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</si>
  <si>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</si>
  <si>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</si>
  <si>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</si>
  <si>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</si>
  <si>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</si>
  <si>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</si>
  <si>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</si>
  <si>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</si>
  <si>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</si>
  <si>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</si>
  <si>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</si>
  <si>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</si>
  <si>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</si>
  <si>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</si>
  <si>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</si>
  <si>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</si>
  <si>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</si>
  <si>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</si>
  <si>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</si>
  <si>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</si>
  <si>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</si>
  <si>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</si>
  <si>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</si>
  <si>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</si>
  <si>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</si>
  <si>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</si>
  <si>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</si>
  <si>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</si>
  <si>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</si>
  <si>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</si>
  <si>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</si>
  <si>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</si>
  <si>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</si>
  <si>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</si>
  <si>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</si>
  <si>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</si>
  <si>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</si>
  <si>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</si>
  <si>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</si>
  <si>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</si>
  <si>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</si>
  <si>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</si>
  <si>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</si>
  <si>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</si>
  <si>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</si>
  <si>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</si>
  <si>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</si>
  <si>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</si>
  <si>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</si>
  <si>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</si>
  <si>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</si>
  <si>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</si>
  <si>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</si>
  <si>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</si>
  <si>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</si>
  <si>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</si>
  <si>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</si>
  <si>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</si>
  <si>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</si>
  <si>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</si>
  <si>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</si>
  <si>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</si>
  <si>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</si>
  <si>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</si>
  <si>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</si>
  <si>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</si>
  <si>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</si>
  <si>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</si>
  <si>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</si>
  <si>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</si>
  <si>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</si>
  <si>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</si>
  <si>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</si>
  <si>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</si>
  <si>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</si>
  <si>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</si>
  <si>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</si>
  <si>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</si>
  <si>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</si>
  <si>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</si>
  <si>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</si>
  <si>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</si>
  <si>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</si>
  <si>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</si>
  <si>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</si>
  <si>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</si>
  <si>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</si>
  <si>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</si>
  <si>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</si>
  <si>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</si>
  <si>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</si>
  <si>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</si>
  <si>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</si>
  <si>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</si>
  <si>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</si>
  <si>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</si>
  <si>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</si>
  <si>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</si>
  <si>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</si>
  <si>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</si>
  <si>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</si>
  <si>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</si>
  <si>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</si>
  <si>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</si>
  <si>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</si>
  <si>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</si>
  <si>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</si>
  <si>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</si>
  <si>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</si>
  <si>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</si>
  <si>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</si>
  <si>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</si>
  <si>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</si>
  <si>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</si>
  <si>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</si>
  <si>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</si>
  <si>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</si>
  <si>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</si>
  <si>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</si>
  <si>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</si>
  <si>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</si>
  <si>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</si>
  <si>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</si>
  <si>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</si>
  <si>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</si>
  <si>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</si>
  <si>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</si>
  <si>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</si>
  <si>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</si>
  <si>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</si>
  <si>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</si>
  <si>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</si>
  <si>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</si>
  <si>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</si>
  <si>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</si>
  <si>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</si>
  <si>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</si>
  <si>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</si>
  <si>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</si>
  <si>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</si>
  <si>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</si>
  <si>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</si>
  <si>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</si>
  <si>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</si>
  <si>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</si>
  <si>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</si>
  <si>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</si>
  <si>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</si>
  <si>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</si>
  <si>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</si>
  <si>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</si>
  <si>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</si>
  <si>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</si>
  <si>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</si>
  <si>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</si>
  <si>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</si>
  <si>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</si>
  <si>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</si>
  <si>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</si>
  <si>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</si>
  <si>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</si>
  <si>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</si>
  <si>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</si>
  <si>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</si>
  <si>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</si>
  <si>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</si>
  <si>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7002.08;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</si>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</sst>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DFB5769-1AA1-442D-BC0A-BEEC7FED3D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216</v>
          </cell>
        </row>
        <row r="5">
          <cell r="B5" t="str">
            <v>Costa Rican</v>
          </cell>
          <cell r="D5">
            <v>0</v>
          </cell>
        </row>
        <row r="6">
          <cell r="B6" t="str">
            <v>Guatemalan</v>
          </cell>
          <cell r="D6">
            <v>43</v>
          </cell>
        </row>
        <row r="7">
          <cell r="B7" t="str">
            <v>Honduran</v>
          </cell>
          <cell r="D7">
            <v>0</v>
          </cell>
        </row>
        <row r="8">
          <cell r="B8" t="str">
            <v>Nicaraguan</v>
          </cell>
          <cell r="D8">
            <v>0</v>
          </cell>
        </row>
        <row r="9">
          <cell r="B9" t="str">
            <v>Panamanian</v>
          </cell>
          <cell r="D9">
            <v>0</v>
          </cell>
        </row>
        <row r="10">
          <cell r="B10" t="str">
            <v>Salvadoran</v>
          </cell>
          <cell r="D10">
            <v>137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44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110</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531</v>
          </cell>
        </row>
        <row r="145">
          <cell r="B145" t="str">
            <v>White alone or in combination with one or more other races</v>
          </cell>
          <cell r="D145" t="e">
            <v>#N/A</v>
          </cell>
        </row>
        <row r="146">
          <cell r="B146" t="str">
            <v>European alone or in any combination*</v>
          </cell>
          <cell r="D146">
            <v>1156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410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55</v>
          </cell>
        </row>
        <row r="173">
          <cell r="B173" t="str">
            <v>Frisian alone or in any combination</v>
          </cell>
          <cell r="D173">
            <v>0</v>
          </cell>
        </row>
        <row r="174">
          <cell r="B174" t="str">
            <v>Georgian alone or in any combination</v>
          </cell>
          <cell r="D174">
            <v>0</v>
          </cell>
        </row>
        <row r="175">
          <cell r="B175" t="str">
            <v>German alone or in any combination</v>
          </cell>
          <cell r="D175">
            <v>413</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421</v>
          </cell>
        </row>
        <row r="180">
          <cell r="B180" t="str">
            <v>Italian alone or in any combination</v>
          </cell>
          <cell r="D180">
            <v>145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707</v>
          </cell>
        </row>
        <row r="253">
          <cell r="B253" t="str">
            <v>Black or African American alone</v>
          </cell>
          <cell r="D253" t="e">
            <v>#N/A</v>
          </cell>
        </row>
        <row r="254">
          <cell r="B254" t="str">
            <v>African American alone</v>
          </cell>
          <cell r="D254">
            <v>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57</v>
          </cell>
        </row>
        <row r="319">
          <cell r="B319" t="str">
            <v>Black or African American alone or in combination with one or more other races</v>
          </cell>
          <cell r="D319" t="e">
            <v>#N/A</v>
          </cell>
        </row>
        <row r="320">
          <cell r="B320" t="str">
            <v>African American alone or in any combination</v>
          </cell>
          <cell r="D320">
            <v>101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73</v>
          </cell>
        </row>
        <row r="385">
          <cell r="B385" t="str">
            <v>American Indian and Alaska Native alone</v>
          </cell>
          <cell r="D385">
            <v>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23</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72C7-B794-4CB8-A54F-1CD2CE19997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982</v>
      </c>
      <c r="C5" s="10" t="s">
        <v>5</v>
      </c>
      <c r="D5" s="11">
        <v>1156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204</v>
      </c>
      <c r="C27" s="10" t="s">
        <v>49</v>
      </c>
      <c r="D27" s="18">
        <v>410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110</v>
      </c>
      <c r="C34" s="14" t="s">
        <v>63</v>
      </c>
      <c r="D34" s="15">
        <v>413</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421</v>
      </c>
      <c r="E38" s="16" t="e">
        <f>VLOOKUP($D38,'[1]Profile_Cnty Export'!$B$2:$D$3010,3,FALSE)</f>
        <v>#N/A</v>
      </c>
    </row>
    <row r="39" spans="1:5" x14ac:dyDescent="0.25">
      <c r="A39" t="s">
        <v>72</v>
      </c>
      <c r="B39" s="17">
        <v>37</v>
      </c>
      <c r="C39" s="10" t="s">
        <v>73</v>
      </c>
      <c r="D39" s="18">
        <v>145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545</v>
      </c>
      <c r="C101" s="10" t="s">
        <v>197</v>
      </c>
      <c r="D101" s="11">
        <v>714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531</v>
      </c>
      <c r="C111" s="20" t="s">
        <v>217</v>
      </c>
      <c r="D111" s="21">
        <v>707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87</v>
      </c>
      <c r="C114" s="10" t="s">
        <v>221</v>
      </c>
      <c r="D114" s="24">
        <v>101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57</v>
      </c>
      <c r="C178" s="20" t="s">
        <v>349</v>
      </c>
      <c r="D178" s="30">
        <v>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23</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216</v>
      </c>
      <c r="C1499" s="16"/>
    </row>
    <row r="1500" spans="1:5" x14ac:dyDescent="0.25">
      <c r="A1500" t="s">
        <v>2979</v>
      </c>
      <c r="B1500" s="17">
        <v>0</v>
      </c>
      <c r="C1500" s="12"/>
    </row>
    <row r="1501" spans="1:5" x14ac:dyDescent="0.25">
      <c r="A1501" t="s">
        <v>2980</v>
      </c>
      <c r="B1501" s="13">
        <v>43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44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491BAB-C7F0-4B35-9749-6AC59E6367DE}"/>
</file>

<file path=customXml/itemProps2.xml><?xml version="1.0" encoding="utf-8"?>
<ds:datastoreItem xmlns:ds="http://schemas.openxmlformats.org/officeDocument/2006/customXml" ds:itemID="{F262D263-49A5-4379-996F-220266209C09}"/>
</file>

<file path=customXml/itemProps3.xml><?xml version="1.0" encoding="utf-8"?>
<ds:datastoreItem xmlns:ds="http://schemas.openxmlformats.org/officeDocument/2006/customXml" ds:itemID="{2383ACF2-AC55-4212-AF4C-5B591112A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2023-09-27T12:06:14Z</dcterms:created>
  <dcterms:modified xsi:type="dcterms:W3CDTF">2023-09-27T12:06:37Z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