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41E4583-174A-4B26-AC3A-1BD1E0FC4DCB}" xr6:coauthVersionLast="47" xr6:coauthVersionMax="47" xr10:uidLastSave="{00000000-0000-0000-0000-000000000000}"/>
  <bookViews>
    <workbookView xWindow="28680" yWindow="-120" windowWidth="29040" windowHeight="15840" xr2:uid="{0921B4B5-A0AF-4F05-B744-265C0DCD04D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<sst xmlns="http://schemas.openxmlformats.org/spreadsheetml/2006/main" count="3037" uniqueCount="3020">
  <si>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</si>
  <si>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</si>
  <si>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</si>
  <si>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</si>
  <si>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</si>
  <si>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</si>
  <si>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</si>
  <si>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</si>
  <si>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</si>
  <si>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</si>
  <si>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</si>
  <si>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</si>
  <si>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</si>
  <si>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</si>
  <si>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</si>
  <si>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</si>
  <si>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</si>
  <si>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</si>
  <si>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</si>
  <si>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</si>
  <si>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</si>
  <si>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</si>
  <si>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</si>
  <si>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</si>
  <si>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</si>
  <si>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</si>
  <si>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</si>
  <si>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</si>
  <si>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</si>
  <si>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</si>
  <si>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</si>
  <si>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</si>
  <si>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</si>
  <si>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</si>
  <si>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</si>
  <si>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</si>
  <si>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</si>
  <si>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</si>
  <si>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</si>
  <si>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</si>
  <si>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</si>
  <si>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</si>
  <si>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</si>
  <si>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</si>
  <si>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</si>
  <si>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</si>
  <si>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</si>
  <si>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</si>
  <si>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</si>
  <si>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</si>
  <si>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</si>
  <si>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</si>
  <si>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</si>
  <si>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</si>
  <si>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</si>
  <si>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</si>
  <si>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</si>
  <si>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</si>
  <si>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</si>
  <si>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</si>
  <si>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</si>
  <si>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</si>
  <si>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</si>
  <si>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</si>
  <si>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</si>
  <si>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</si>
  <si>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</si>
  <si>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</si>
  <si>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</si>
  <si>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</si>
  <si>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</si>
  <si>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</si>
  <si>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</si>
  <si>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</si>
  <si>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</si>
  <si>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</si>
  <si>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</si>
  <si>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</si>
  <si>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</si>
  <si>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</si>
  <si>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</si>
  <si>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</si>
  <si>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</si>
  <si>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</si>
  <si>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</si>
  <si>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</si>
  <si>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</si>
  <si>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</si>
  <si>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</si>
  <si>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</si>
  <si>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</si>
  <si>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</si>
  <si>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</si>
  <si>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</si>
  <si>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</si>
  <si>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</si>
  <si>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</si>
  <si>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</si>
  <si>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</si>
  <si>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</si>
  <si>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</si>
  <si>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</si>
  <si>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</si>
  <si>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</si>
  <si>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</si>
  <si>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</si>
  <si>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</si>
  <si>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</si>
  <si>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</si>
  <si>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</si>
  <si>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</si>
  <si>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</si>
  <si>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</si>
  <si>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</si>
  <si>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</si>
  <si>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</si>
  <si>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</si>
  <si>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</si>
  <si>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</si>
  <si>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</si>
  <si>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</si>
  <si>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</si>
  <si>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</si>
  <si>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</si>
  <si>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</si>
  <si>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</si>
  <si>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</si>
  <si>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</si>
  <si>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</si>
  <si>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</si>
  <si>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</si>
  <si>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</si>
  <si>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</si>
  <si>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</si>
  <si>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</si>
  <si>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</si>
  <si>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</si>
  <si>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</si>
  <si>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</si>
  <si>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</si>
  <si>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</si>
  <si>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</si>
  <si>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</si>
  <si>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</si>
  <si>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</si>
  <si>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</si>
  <si>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</si>
  <si>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</si>
  <si>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</si>
  <si>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</si>
  <si>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</si>
  <si>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</si>
  <si>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</si>
  <si>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</si>
  <si>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</si>
  <si>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</si>
  <si>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</si>
  <si>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</si>
  <si>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</si>
  <si>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</si>
  <si>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</si>
  <si>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</si>
  <si>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</si>
  <si>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</si>
  <si>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</si>
  <si>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</si>
  <si>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</si>
  <si>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</si>
  <si>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</si>
  <si>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</si>
  <si>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</si>
  <si>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</si>
  <si>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</si>
  <si>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</si>
  <si>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</si>
  <si>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</si>
  <si>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</si>
  <si>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</si>
  <si>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</si>
  <si>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</si>
  <si>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</si>
  <si>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</si>
  <si>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</si>
  <si>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</si>
  <si>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</si>
  <si>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</si>
  <si>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</si>
  <si>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</si>
  <si>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</si>
  <si>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</si>
  <si>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</si>
  <si>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</si>
  <si>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</si>
  <si>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</si>
  <si>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</si>
  <si>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</si>
  <si>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</si>
  <si>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</si>
  <si>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</si>
  <si>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</si>
  <si>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</si>
  <si>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</si>
  <si>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</si>
  <si>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</si>
  <si>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</si>
  <si>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</si>
  <si>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</si>
  <si>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</si>
  <si>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</si>
  <si>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</si>
  <si>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</si>
  <si>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</si>
  <si>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</si>
  <si>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</si>
  <si>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</si>
  <si>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</si>
  <si>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</si>
  <si>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</si>
  <si>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</si>
  <si>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</si>
  <si>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</si>
  <si>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</si>
  <si>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</si>
  <si>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</si>
  <si>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</si>
  <si>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</si>
  <si>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</si>
  <si>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</si>
  <si>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</si>
  <si>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</si>
  <si>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</si>
  <si>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</si>
  <si>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</si>
  <si>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</si>
  <si>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</si>
  <si>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</si>
  <si>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</si>
  <si>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</si>
  <si>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</si>
  <si>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</si>
  <si>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</si>
  <si>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</si>
  <si>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</si>
  <si>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</si>
  <si>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</si>
  <si>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</si>
  <si>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</si>
  <si>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</si>
  <si>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</si>
  <si>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</si>
  <si>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</si>
  <si>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</si>
  <si>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</si>
  <si>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</si>
  <si>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</si>
  <si>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</si>
  <si>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</si>
  <si>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</si>
  <si>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</si>
  <si>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</si>
  <si>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</si>
  <si>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</si>
  <si>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</si>
  <si>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</si>
  <si>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</si>
  <si>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</si>
  <si>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</si>
  <si>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</si>
  <si>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</si>
  <si>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</si>
  <si>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</si>
  <si>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</si>
  <si>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</si>
  <si>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</si>
  <si>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</si>
  <si>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</si>
  <si>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</si>
  <si>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</si>
  <si>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</si>
  <si>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</si>
  <si>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</si>
  <si>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</si>
  <si>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</si>
  <si>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</si>
  <si>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</si>
  <si>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</si>
  <si>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</si>
  <si>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</si>
  <si>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</si>
  <si>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</si>
  <si>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</si>
  <si>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</si>
  <si>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</si>
  <si>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</si>
  <si>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</si>
  <si>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</si>
  <si>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</si>
  <si>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</si>
  <si>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</si>
  <si>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</si>
  <si>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</si>
  <si>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</si>
  <si>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</si>
  <si>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</si>
  <si>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</si>
  <si>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</si>
  <si>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</si>
  <si>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</si>
  <si>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</si>
  <si>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</si>
  <si>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</si>
  <si>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</si>
  <si>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</si>
  <si>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</si>
  <si>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</si>
  <si>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</si>
  <si>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</si>
  <si>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</si>
  <si>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</si>
  <si>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</si>
  <si>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</si>
  <si>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</si>
  <si>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</si>
  <si>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</si>
  <si>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</si>
  <si>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</si>
  <si>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</si>
  <si>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</si>
  <si>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</si>
  <si>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</si>
  <si>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</si>
  <si>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</si>
  <si>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</si>
  <si>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</si>
  <si>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</si>
  <si>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</si>
  <si>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</si>
  <si>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</si>
  <si>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</si>
  <si>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</si>
  <si>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</si>
  <si>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</si>
  <si>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</si>
  <si>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</si>
  <si>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</si>
  <si>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</si>
  <si>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</si>
  <si>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</si>
  <si>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</si>
  <si>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</si>
  <si>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</si>
  <si>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</si>
  <si>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</si>
  <si>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</si>
  <si>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</si>
  <si>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</si>
  <si>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</si>
  <si>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</si>
  <si>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</si>
  <si>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</si>
  <si>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</si>
  <si>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</si>
  <si>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</si>
  <si>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</si>
  <si>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</si>
  <si>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</si>
  <si>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</si>
  <si>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</si>
  <si>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</si>
  <si>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</si>
  <si>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</si>
  <si>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</si>
  <si>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</si>
  <si>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</si>
  <si>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</si>
  <si>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</si>
  <si>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</si>
  <si>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</si>
  <si>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</si>
  <si>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</si>
  <si>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</si>
  <si>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</si>
  <si>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</si>
  <si>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</si>
  <si>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</si>
  <si>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</si>
  <si>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</si>
  <si>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</si>
  <si>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</si>
  <si>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</si>
  <si>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</si>
  <si>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</si>
  <si>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</si>
  <si>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</si>
  <si>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</si>
  <si>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</si>
  <si>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</si>
  <si>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</si>
  <si>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</si>
  <si>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</si>
  <si>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</si>
  <si>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</si>
  <si>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</si>
  <si>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</si>
  <si>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</si>
  <si>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</si>
  <si>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</si>
  <si>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</si>
  <si>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</si>
  <si>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</si>
  <si>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</si>
  <si>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</si>
  <si>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</si>
  <si>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</si>
  <si>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</si>
  <si>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</si>
  <si>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</si>
  <si>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</si>
  <si>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</si>
  <si>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</si>
  <si>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</si>
  <si>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</si>
  <si>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</si>
  <si>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</si>
  <si>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</si>
  <si>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</si>
  <si>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</si>
  <si>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</si>
  <si>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</si>
  <si>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</si>
  <si>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</si>
  <si>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</si>
  <si>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</si>
  <si>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</si>
  <si>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</si>
  <si>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</si>
  <si>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</si>
  <si>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</si>
  <si>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</si>
  <si>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</si>
  <si>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</si>
  <si>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</si>
  <si>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</si>
  <si>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</si>
  <si>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</si>
  <si>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</si>
  <si>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</si>
  <si>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</si>
  <si>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</si>
  <si>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</si>
  <si>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</si>
  <si>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</si>
  <si>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</si>
  <si>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</si>
  <si>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</si>
  <si>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</si>
  <si>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</si>
  <si>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</si>
  <si>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</si>
  <si>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</si>
  <si>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</si>
  <si>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</si>
  <si>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</si>
  <si>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</si>
  <si>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</si>
  <si>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</si>
  <si>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</si>
  <si>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</si>
  <si>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</si>
  <si>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</si>
  <si>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</si>
  <si>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</si>
  <si>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</si>
  <si>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</si>
  <si>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</si>
  <si>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</si>
  <si>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</si>
  <si>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</si>
  <si>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</si>
  <si>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</si>
  <si>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</si>
  <si>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</si>
  <si>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</si>
  <si>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</si>
  <si>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</si>
  <si>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</si>
  <si>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</si>
  <si>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</si>
  <si>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</si>
  <si>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</si>
  <si>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</si>
  <si>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</si>
  <si>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</si>
  <si>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</si>
  <si>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</si>
  <si>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</si>
  <si>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</si>
  <si>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</si>
  <si>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</si>
  <si>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</si>
  <si>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</si>
  <si>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</si>
  <si>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</si>
  <si>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</si>
  <si>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</si>
  <si>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</si>
  <si>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</si>
  <si>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</si>
  <si>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</si>
  <si>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</si>
  <si>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</si>
  <si>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</si>
  <si>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</si>
  <si>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</si>
  <si>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</si>
  <si>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</si>
  <si>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</si>
  <si>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</si>
  <si>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</si>
  <si>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</si>
  <si>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</si>
  <si>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</si>
  <si>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</si>
  <si>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</si>
  <si>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</si>
  <si>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</si>
  <si>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</si>
  <si>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</si>
  <si>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</si>
  <si>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</si>
  <si>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</si>
  <si>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</si>
  <si>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</si>
  <si>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</si>
  <si>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</si>
  <si>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</si>
  <si>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</si>
  <si>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</si>
  <si>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</si>
  <si>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</si>
  <si>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</si>
  <si>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</si>
  <si>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</si>
  <si>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</si>
  <si>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</si>
  <si>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</si>
  <si>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</si>
  <si>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</si>
  <si>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</si>
  <si>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</si>
  <si>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</si>
  <si>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</si>
  <si>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</si>
  <si>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</si>
  <si>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</si>
  <si>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</si>
  <si>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</si>
  <si>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</si>
  <si>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</si>
  <si>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</si>
  <si>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</si>
  <si>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</si>
  <si>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</si>
  <si>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</si>
  <si>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</si>
  <si>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</si>
  <si>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</si>
  <si>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</si>
  <si>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</si>
  <si>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</si>
  <si>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</si>
  <si>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</si>
  <si>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</si>
  <si>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</si>
  <si>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</si>
  <si>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</si>
  <si>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</si>
  <si>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</si>
  <si>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</si>
  <si>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</si>
  <si>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</si>
  <si>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</si>
  <si>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</si>
  <si>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</si>
  <si>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</si>
  <si>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</si>
  <si>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</si>
  <si>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</si>
  <si>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</si>
  <si>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</si>
  <si>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</si>
  <si>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</si>
  <si>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</si>
  <si>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</si>
  <si>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</si>
  <si>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</si>
  <si>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</si>
  <si>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</si>
  <si>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</si>
  <si>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</si>
  <si>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</si>
  <si>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</si>
  <si>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</si>
  <si>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</si>
  <si>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</si>
  <si>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</si>
  <si>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</si>
  <si>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</si>
  <si>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</si>
  <si>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</si>
  <si>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</si>
  <si>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</si>
  <si>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</si>
  <si>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</si>
  <si>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</si>
  <si>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</si>
  <si>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</si>
  <si>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</si>
  <si>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</si>
  <si>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</si>
  <si>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</si>
  <si>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</si>
  <si>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</si>
  <si>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</si>
  <si>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</si>
  <si>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</si>
  <si>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</si>
  <si>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</si>
  <si>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</si>
  <si>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</si>
  <si>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</si>
  <si>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</si>
  <si>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</si>
  <si>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</si>
  <si>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</si>
  <si>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</si>
  <si>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</si>
  <si>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</si>
  <si>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</si>
  <si>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</si>
  <si>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</si>
  <si>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</si>
  <si>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</si>
  <si>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</si>
  <si>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</si>
  <si>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</si>
  <si>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</si>
  <si>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</si>
  <si>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</si>
  <si>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</si>
  <si>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</si>
  <si>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</si>
  <si>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</si>
  <si>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</si>
  <si>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</si>
  <si>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</si>
  <si>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</si>
  <si>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</si>
  <si>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</si>
  <si>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</si>
  <si>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</si>
  <si>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</si>
  <si>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</si>
  <si>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</si>
  <si>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</si>
  <si>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</si>
  <si>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</si>
  <si>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</si>
  <si>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</si>
  <si>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</si>
  <si>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</si>
  <si>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</si>
  <si>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</si>
  <si>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</si>
  <si>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</si>
  <si>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</si>
  <si>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</si>
  <si>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</si>
  <si>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</si>
  <si>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</si>
  <si>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</si>
  <si>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</si>
  <si>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</si>
  <si>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</si>
  <si>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</si>
  <si>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</si>
  <si>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</si>
  <si>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</si>
  <si>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</si>
  <si>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</si>
  <si>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</si>
  <si>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</si>
  <si>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</si>
  <si>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</si>
  <si>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</si>
  <si>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</si>
  <si>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</si>
  <si>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</si>
  <si>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</si>
  <si>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</si>
  <si>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</si>
  <si>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</si>
  <si>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</si>
  <si>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</si>
  <si>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</si>
  <si>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</si>
  <si>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</si>
  <si>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</si>
  <si>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</si>
  <si>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</si>
  <si>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</si>
  <si>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</si>
  <si>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</si>
  <si>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</si>
  <si>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</si>
  <si>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</si>
  <si>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</si>
  <si>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</si>
  <si>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</si>
  <si>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</si>
  <si>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</si>
  <si>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</si>
  <si>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</si>
  <si>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</si>
  <si>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</si>
  <si>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</si>
  <si>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</si>
  <si>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</si>
  <si>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</si>
  <si>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</si>
  <si>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</si>
  <si>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</si>
  <si>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</si>
  <si>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</si>
  <si>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</si>
  <si>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</si>
  <si>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</si>
  <si>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</si>
  <si>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</si>
  <si>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</si>
  <si>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</si>
  <si>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</si>
  <si>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</si>
  <si>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</si>
  <si>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</si>
  <si>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</si>
  <si>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</si>
  <si>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</si>
  <si>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</si>
  <si>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</si>
  <si>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</si>
  <si>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</si>
  <si>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</si>
  <si>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</si>
  <si>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</si>
  <si>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</si>
  <si>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</si>
  <si>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</si>
  <si>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</si>
  <si>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</si>
  <si>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</si>
  <si>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</si>
  <si>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</si>
  <si>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</si>
  <si>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</si>
  <si>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</si>
  <si>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</si>
  <si>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</si>
  <si>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</si>
  <si>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</si>
  <si>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</si>
  <si>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</si>
  <si>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</si>
  <si>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</si>
  <si>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</si>
  <si>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</si>
  <si>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</si>
  <si>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</si>
  <si>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</si>
  <si>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</si>
  <si>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</si>
  <si>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</si>
  <si>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</si>
  <si>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</si>
  <si>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</si>
  <si>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</si>
  <si>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</si>
  <si>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</si>
  <si>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</si>
  <si>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</si>
  <si>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</si>
  <si>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</si>
  <si>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</si>
  <si>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</si>
  <si>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</si>
  <si>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</si>
  <si>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</si>
  <si>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</si>
  <si>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</si>
  <si>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</si>
  <si>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</si>
  <si>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</si>
  <si>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</si>
  <si>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</si>
  <si>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</si>
  <si>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</si>
  <si>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</si>
  <si>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</si>
  <si>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</si>
  <si>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</si>
  <si>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</si>
  <si>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</si>
  <si>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</si>
  <si>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</si>
  <si>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</si>
  <si>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</si>
  <si>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</si>
  <si>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</si>
  <si>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</si>
  <si>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</si>
  <si>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</si>
  <si>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</si>
  <si>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</si>
  <si>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</si>
  <si>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</si>
  <si>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</si>
  <si>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</si>
  <si>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</si>
  <si>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</si>
  <si>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</si>
  <si>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</si>
  <si>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</si>
  <si>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</si>
  <si>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</si>
  <si>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</si>
  <si>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</si>
  <si>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</si>
  <si>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</si>
  <si>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</si>
  <si>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</si>
  <si>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</si>
  <si>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</si>
  <si>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</si>
  <si>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</si>
  <si>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</si>
  <si>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</si>
  <si>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</si>
  <si>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</si>
  <si>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</si>
  <si>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</si>
  <si>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</si>
  <si>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</si>
  <si>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</si>
  <si>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</si>
  <si>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</si>
  <si>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</si>
  <si>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</si>
  <si>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</si>
  <si>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</si>
  <si>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</si>
  <si>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</si>
  <si>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</si>
  <si>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</si>
  <si>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</si>
  <si>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</si>
  <si>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</si>
  <si>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</si>
  <si>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</si>
  <si>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</si>
  <si>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</si>
  <si>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</si>
  <si>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</si>
  <si>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</si>
  <si>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</si>
  <si>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</si>
  <si>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</si>
  <si>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</si>
  <si>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</si>
  <si>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</si>
  <si>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</si>
  <si>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</si>
  <si>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</si>
  <si>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</si>
  <si>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</si>
  <si>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</si>
  <si>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</si>
  <si>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</si>
  <si>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</si>
  <si>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</si>
  <si>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</si>
  <si>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</si>
  <si>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</si>
  <si>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</si>
  <si>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</si>
  <si>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</si>
  <si>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</si>
  <si>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</si>
  <si>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</si>
  <si>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</si>
  <si>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</si>
  <si>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</si>
  <si>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</si>
  <si>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</si>
  <si>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</si>
  <si>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</si>
  <si>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</si>
  <si>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</si>
  <si>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</si>
  <si>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</si>
  <si>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</si>
  <si>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</si>
  <si>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</si>
  <si>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</si>
  <si>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</si>
  <si>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</si>
  <si>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</si>
  <si>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</si>
  <si>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</si>
  <si>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</si>
  <si>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</si>
  <si>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</si>
  <si>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</si>
  <si>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</si>
  <si>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</si>
  <si>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</si>
  <si>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</si>
  <si>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</si>
  <si>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</si>
  <si>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</si>
  <si>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</si>
  <si>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</si>
  <si>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</si>
  <si>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</si>
  <si>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</si>
  <si>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</si>
  <si>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</si>
  <si>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</si>
  <si>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</si>
  <si>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</si>
  <si>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</si>
  <si>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</si>
  <si>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</si>
  <si>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</si>
  <si>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</si>
  <si>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</si>
  <si>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</si>
  <si>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</si>
  <si>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</si>
  <si>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</si>
  <si>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</si>
  <si>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</si>
  <si>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</si>
  <si>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</si>
  <si>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</si>
  <si>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</si>
  <si>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</si>
  <si>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</si>
  <si>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</si>
  <si>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</si>
  <si>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</si>
  <si>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</si>
  <si>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</si>
  <si>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</si>
  <si>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</si>
  <si>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</si>
  <si>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</si>
  <si>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</si>
  <si>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</si>
  <si>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</si>
  <si>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</si>
  <si>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</si>
  <si>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</si>
  <si>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</si>
  <si>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</si>
  <si>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</si>
  <si>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</si>
  <si>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</si>
  <si>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</si>
  <si>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</si>
  <si>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</si>
  <si>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</si>
  <si>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</si>
  <si>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</si>
  <si>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</si>
  <si>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</si>
  <si>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</si>
  <si>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</si>
  <si>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</si>
  <si>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</si>
  <si>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</si>
  <si>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</si>
  <si>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</si>
  <si>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</si>
  <si>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</si>
  <si>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</si>
  <si>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</si>
  <si>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</si>
  <si>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</si>
  <si>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</si>
  <si>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</si>
  <si>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</si>
  <si>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</si>
  <si>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</si>
  <si>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</si>
  <si>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</si>
  <si>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</si>
  <si>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</si>
  <si>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</si>
  <si>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</si>
  <si>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</si>
  <si>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</si>
  <si>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</si>
  <si>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</si>
  <si>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</si>
  <si>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</si>
  <si>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</si>
  <si>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</si>
  <si>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</si>
  <si>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</si>
  <si>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</si>
  <si>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</si>
  <si>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</si>
  <si>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</si>
  <si>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</si>
  <si>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</si>
  <si>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</si>
  <si>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</si>
  <si>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</si>
  <si>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</si>
  <si>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</si>
  <si>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</si>
  <si>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</si>
  <si>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</si>
  <si>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</si>
  <si>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</si>
  <si>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</si>
  <si>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</si>
  <si>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</si>
  <si>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</si>
  <si>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</si>
  <si>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</si>
  <si>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</si>
  <si>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</si>
  <si>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</si>
  <si>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</si>
  <si>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</si>
  <si>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</si>
  <si>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</si>
  <si>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</si>
  <si>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</si>
  <si>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</si>
  <si>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</si>
  <si>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</si>
  <si>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</si>
  <si>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</si>
  <si>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</si>
  <si>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</si>
  <si>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</si>
  <si>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</si>
  <si>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</si>
  <si>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</si>
  <si>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</si>
  <si>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</si>
  <si>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</si>
  <si>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</si>
  <si>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</si>
  <si>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</si>
  <si>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</si>
  <si>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</si>
  <si>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</si>
  <si>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</si>
  <si>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</si>
  <si>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</si>
  <si>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</si>
  <si>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</si>
  <si>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</si>
  <si>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</si>
  <si>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</si>
  <si>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</si>
  <si>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</si>
  <si>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</si>
  <si>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</si>
  <si>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</si>
  <si>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</si>
  <si>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</si>
  <si>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</si>
  <si>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</si>
  <si>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</si>
  <si>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</si>
  <si>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</si>
  <si>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</si>
  <si>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</si>
  <si>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</si>
  <si>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</si>
  <si>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</si>
  <si>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</si>
  <si>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</si>
  <si>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</si>
  <si>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</si>
  <si>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</si>
  <si>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</si>
  <si>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</si>
  <si>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</si>
  <si>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</si>
  <si>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</si>
  <si>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</si>
  <si>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</si>
  <si>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</si>
  <si>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</si>
  <si>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</si>
  <si>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</si>
  <si>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</si>
  <si>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</si>
  <si>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</si>
  <si>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</si>
  <si>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</si>
  <si>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</si>
  <si>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</si>
  <si>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</si>
  <si>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</si>
  <si>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</si>
  <si>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</si>
  <si>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</si>
  <si>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</si>
  <si>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</si>
  <si>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</si>
  <si>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</si>
  <si>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</si>
  <si>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</si>
  <si>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</si>
  <si>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</si>
  <si>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</si>
  <si>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</si>
  <si>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</si>
  <si>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</si>
  <si>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</si>
  <si>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</si>
  <si>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</si>
  <si>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</si>
  <si>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</si>
  <si>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</si>
  <si>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</si>
  <si>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</si>
  <si>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</si>
  <si>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</si>
  <si>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</si>
  <si>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</si>
  <si>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</si>
  <si>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</si>
  <si>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</si>
  <si>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</si>
  <si>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</si>
  <si>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</si>
  <si>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</si>
  <si>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</si>
  <si>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</si>
  <si>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</si>
  <si>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</si>
  <si>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</si>
  <si>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</si>
  <si>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</si>
  <si>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</si>
  <si>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</si>
  <si>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</si>
  <si>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</si>
  <si>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</si>
  <si>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</si>
  <si>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</si>
  <si>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</si>
  <si>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</si>
  <si>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</si>
  <si>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</si>
  <si>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</si>
  <si>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</si>
  <si>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</si>
  <si>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</si>
  <si>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</si>
  <si>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</si>
  <si>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</si>
  <si>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</si>
  <si>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</si>
  <si>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</si>
  <si>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</si>
  <si>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</si>
  <si>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</si>
  <si>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</si>
  <si>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</si>
  <si>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</si>
  <si>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</si>
  <si>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</si>
  <si>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</si>
  <si>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</si>
  <si>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</si>
  <si>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</si>
  <si>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</si>
  <si>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</si>
  <si>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</si>
  <si>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</si>
  <si>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</si>
  <si>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</si>
  <si>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</si>
  <si>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</si>
  <si>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</si>
  <si>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</si>
  <si>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</si>
  <si>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</si>
  <si>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</si>
  <si>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</si>
  <si>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</si>
  <si>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</si>
  <si>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</si>
  <si>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</si>
  <si>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</si>
  <si>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</si>
  <si>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</si>
  <si>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</si>
  <si>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</si>
  <si>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</si>
  <si>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</si>
  <si>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</si>
  <si>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</si>
  <si>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</si>
  <si>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</si>
  <si>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</si>
  <si>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</si>
  <si>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</si>
  <si>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</si>
  <si>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</si>
  <si>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</si>
  <si>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</si>
  <si>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</si>
  <si>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</si>
  <si>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</si>
  <si>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</si>
  <si>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</si>
  <si>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</si>
  <si>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</si>
  <si>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</si>
  <si>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</si>
  <si>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</si>
  <si>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</si>
  <si>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</si>
  <si>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</si>
  <si>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</si>
  <si>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</si>
  <si>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</si>
  <si>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</si>
  <si>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</si>
  <si>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</si>
  <si>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</si>
  <si>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</si>
  <si>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</si>
  <si>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</si>
  <si>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</si>
  <si>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</si>
  <si>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</si>
  <si>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</si>
  <si>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</si>
  <si>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</si>
  <si>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</si>
  <si>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</si>
  <si>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</si>
  <si>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</si>
  <si>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</si>
  <si>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</si>
  <si>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</si>
  <si>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</si>
  <si>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</si>
  <si>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</si>
  <si>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</si>
  <si>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</si>
  <si>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</si>
  <si>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</si>
  <si>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</si>
  <si>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</si>
  <si>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</si>
  <si>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</si>
  <si>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</si>
  <si>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</si>
  <si>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</si>
  <si>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</si>
  <si>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</si>
  <si>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</si>
  <si>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</si>
  <si>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</si>
  <si>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</si>
  <si>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</si>
  <si>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</si>
  <si>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</si>
  <si>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</si>
  <si>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</si>
  <si>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</si>
  <si>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</si>
  <si>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</si>
  <si>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</si>
  <si>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</si>
  <si>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</si>
  <si>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</si>
  <si>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</si>
  <si>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</si>
  <si>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</si>
  <si>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</si>
  <si>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</si>
  <si>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</si>
  <si>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</si>
  <si>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</si>
  <si>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</si>
  <si>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</si>
  <si>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</si>
  <si>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</si>
  <si>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</si>
  <si>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</si>
  <si>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</si>
  <si>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</si>
  <si>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</si>
  <si>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</si>
  <si>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</si>
  <si>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</si>
  <si>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</si>
  <si>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</si>
  <si>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</si>
  <si>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</si>
  <si>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</si>
  <si>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</si>
  <si>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</si>
  <si>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</si>
  <si>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</si>
  <si>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</si>
  <si>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</si>
  <si>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</si>
  <si>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</si>
  <si>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</si>
  <si>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</si>
  <si>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</si>
  <si>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</si>
  <si>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</si>
  <si>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</si>
  <si>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</si>
  <si>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</si>
  <si>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</si>
  <si>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</si>
  <si>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</si>
  <si>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</si>
  <si>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</si>
  <si>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</si>
  <si>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</si>
  <si>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</si>
  <si>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</si>
  <si>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</si>
  <si>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</si>
  <si>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</si>
  <si>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</si>
  <si>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</si>
  <si>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</si>
  <si>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</si>
  <si>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</si>
  <si>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</si>
  <si>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</si>
  <si>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</si>
  <si>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</si>
  <si>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</si>
  <si>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</si>
  <si>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</si>
  <si>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</si>
  <si>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</si>
  <si>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</si>
  <si>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</si>
  <si>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</si>
  <si>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</si>
  <si>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</si>
  <si>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</si>
  <si>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</si>
  <si>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</si>
  <si>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</si>
  <si>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</si>
  <si>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</si>
  <si>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</si>
  <si>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</si>
  <si>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</si>
  <si>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</si>
  <si>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</si>
  <si>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</si>
  <si>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</si>
  <si>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</si>
  <si>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</si>
  <si>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</si>
  <si>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</si>
  <si>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</si>
  <si>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</si>
  <si>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</si>
  <si>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</si>
  <si>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</si>
  <si>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</si>
  <si>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</si>
  <si>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</si>
  <si>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</si>
  <si>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</si>
  <si>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</si>
  <si>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</si>
  <si>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</si>
  <si>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</si>
  <si>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</si>
  <si>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</si>
  <si>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</si>
  <si>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</si>
  <si>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</si>
  <si>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</si>
  <si>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</si>
  <si>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</si>
  <si>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</si>
  <si>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</si>
  <si>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</si>
  <si>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</si>
  <si>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</si>
  <si>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</si>
  <si>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</si>
  <si>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</si>
  <si>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</si>
  <si>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</si>
  <si>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</si>
  <si>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</si>
  <si>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</si>
  <si>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</si>
  <si>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</si>
  <si>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</si>
  <si>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</si>
  <si>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</si>
  <si>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</si>
  <si>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</si>
  <si>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</si>
  <si>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</si>
  <si>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</si>
  <si>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</si>
  <si>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</si>
  <si>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</si>
  <si>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</si>
  <si>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</si>
  <si>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</si>
  <si>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</si>
  <si>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</si>
  <si>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</si>
  <si>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</si>
  <si>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</si>
  <si>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</si>
  <si>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</si>
  <si>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</si>
  <si>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</si>
  <si>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</si>
  <si>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</si>
  <si>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</si>
  <si>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</si>
  <si>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</si>
  <si>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</si>
  <si>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</si>
  <si>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</si>
  <si>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</si>
  <si>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</si>
  <si>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</si>
  <si>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</si>
  <si>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</si>
  <si>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</si>
  <si>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</si>
  <si>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</si>
  <si>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</si>
  <si>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</si>
  <si>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</si>
  <si>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</si>
  <si>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</si>
  <si>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</si>
  <si>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</si>
  <si>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</si>
  <si>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</si>
  <si>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</si>
  <si>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</si>
  <si>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</si>
  <si>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</si>
  <si>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</si>
  <si>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</si>
  <si>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</si>
  <si>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</si>
  <si>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</si>
  <si>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</si>
  <si>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</si>
  <si>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</si>
  <si>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</si>
  <si>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</si>
  <si>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</si>
  <si>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</si>
  <si>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</si>
  <si>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</si>
  <si>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</si>
  <si>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</si>
  <si>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</si>
  <si>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</si>
  <si>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</si>
  <si>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</si>
  <si>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</si>
  <si>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</si>
  <si>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</si>
  <si>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</si>
  <si>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</si>
  <si>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</si>
  <si>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</si>
  <si>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</si>
  <si>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</si>
  <si>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</si>
  <si>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</si>
  <si>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</si>
  <si>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</si>
  <si>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</si>
  <si>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</si>
  <si>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</si>
  <si>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</si>
  <si>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</si>
  <si>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</si>
  <si>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</si>
  <si>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</si>
  <si>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</si>
  <si>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</si>
  <si>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</si>
  <si>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</si>
  <si>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</si>
  <si>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</si>
  <si>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</si>
  <si>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</si>
  <si>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</si>
  <si>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</si>
  <si>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</si>
  <si>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</si>
  <si>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</si>
  <si>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</si>
  <si>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</si>
  <si>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</si>
  <si>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</si>
  <si>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</si>
  <si>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</si>
  <si>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</si>
  <si>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</si>
  <si>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</si>
  <si>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</si>
  <si>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</si>
  <si>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</si>
  <si>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</si>
  <si>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</si>
  <si>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</si>
  <si>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</si>
  <si>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</si>
  <si>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</si>
  <si>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</si>
  <si>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</si>
  <si>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</si>
  <si>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</si>
  <si>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</si>
  <si>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</si>
  <si>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</si>
  <si>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</si>
  <si>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</si>
  <si>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</si>
  <si>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</si>
  <si>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</si>
  <si>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</si>
  <si>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</si>
  <si>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</si>
  <si>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</si>
  <si>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</si>
  <si>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</si>
  <si>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</si>
  <si>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</si>
  <si>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</si>
  <si>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</si>
  <si>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</si>
  <si>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</si>
  <si>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</si>
  <si>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</si>
  <si>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</si>
  <si>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</si>
  <si>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</si>
  <si>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</si>
  <si>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</si>
  <si>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</si>
  <si>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</si>
  <si>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</si>
  <si>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</si>
  <si>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</si>
  <si>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</si>
  <si>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</si>
  <si>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</si>
  <si>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</si>
  <si>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</si>
  <si>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</si>
  <si>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</si>
  <si>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</si>
  <si>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</si>
  <si>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</si>
  <si>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</si>
  <si>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</si>
  <si>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</si>
  <si>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</si>
  <si>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</si>
  <si>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</si>
  <si>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</si>
  <si>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</si>
  <si>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</si>
  <si>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</si>
  <si>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</si>
  <si>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</si>
  <si>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</si>
  <si>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</si>
  <si>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</si>
  <si>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</si>
  <si>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</si>
  <si>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</si>
  <si>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</si>
  <si>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</si>
  <si>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</si>
  <si>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</si>
  <si>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</si>
  <si>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</si>
  <si>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</si>
  <si>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</si>
  <si>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</si>
  <si>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</si>
  <si>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</si>
  <si>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</si>
  <si>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</si>
  <si>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</si>
  <si>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</si>
  <si>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</si>
  <si>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</si>
  <si>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</si>
  <si>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</si>
  <si>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</si>
  <si>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</si>
  <si>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</si>
  <si>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</si>
  <si>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</si>
  <si>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</si>
  <si>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</si>
  <si>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</si>
  <si>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</si>
  <si>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</si>
  <si>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</si>
  <si>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</si>
  <si>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</si>
  <si>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</si>
  <si>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</si>
  <si>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</si>
  <si>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</si>
  <si>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</si>
  <si>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</si>
  <si>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</si>
  <si>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</si>
  <si>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</si>
  <si>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</si>
  <si>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</si>
  <si>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</si>
  <si>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</si>
  <si>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</si>
  <si>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</si>
  <si>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</si>
  <si>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</si>
  <si>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</si>
  <si>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</si>
  <si>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</si>
  <si>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</si>
  <si>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</si>
  <si>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</si>
  <si>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</si>
  <si>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</si>
  <si>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</si>
  <si>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</si>
  <si>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</si>
  <si>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</si>
  <si>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</si>
  <si>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</si>
  <si>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</si>
  <si>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</si>
  <si>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</si>
  <si>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</si>
  <si>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</si>
  <si>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</si>
  <si>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</si>
  <si>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</si>
  <si>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</si>
  <si>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</si>
  <si>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</si>
  <si>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</si>
  <si>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</si>
  <si>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</si>
  <si>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</si>
  <si>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</si>
  <si>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</si>
  <si>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</si>
  <si>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</si>
  <si>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</si>
  <si>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</si>
  <si>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</si>
  <si>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</si>
  <si>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</si>
  <si>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</si>
  <si>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</si>
  <si>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</si>
  <si>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</si>
  <si>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</si>
  <si>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</si>
  <si>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</si>
  <si>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</si>
  <si>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</si>
  <si>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</si>
  <si>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</si>
  <si>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</si>
  <si>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</si>
  <si>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</si>
  <si>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</si>
  <si>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</si>
  <si>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</si>
  <si>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</si>
  <si>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</si>
  <si>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</si>
  <si>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</si>
  <si>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</si>
  <si>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</si>
  <si>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</si>
  <si>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</si>
  <si>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</si>
  <si>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</si>
  <si>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</si>
  <si>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</si>
  <si>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</si>
  <si>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</si>
  <si>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</si>
  <si>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</si>
  <si>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</si>
  <si>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</si>
  <si>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</si>
  <si>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</si>
  <si>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</si>
  <si>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</si>
  <si>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</si>
  <si>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</si>
  <si>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</si>
  <si>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</si>
  <si>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</si>
  <si>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</si>
  <si>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</si>
  <si>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</si>
  <si>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</si>
  <si>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</si>
  <si>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</si>
  <si>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</si>
  <si>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</si>
  <si>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</si>
  <si>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</si>
  <si>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</si>
  <si>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</si>
  <si>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</si>
  <si>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</si>
  <si>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</si>
  <si>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</si>
  <si>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</si>
  <si>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</si>
  <si>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</si>
  <si>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</si>
  <si>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</si>
  <si>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</si>
  <si>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</si>
  <si>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</si>
  <si>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</si>
  <si>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</si>
  <si>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</si>
  <si>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</si>
  <si>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</si>
  <si>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</si>
  <si>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</si>
  <si>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</si>
  <si>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</si>
  <si>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</si>
  <si>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</si>
  <si>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</si>
  <si>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</si>
  <si>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</si>
  <si>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</si>
  <si>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</si>
  <si>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</si>
  <si>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</si>
  <si>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</si>
  <si>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</si>
  <si>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</si>
  <si>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</si>
  <si>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</si>
  <si>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</si>
  <si>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</si>
  <si>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</si>
  <si>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</si>
  <si>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</si>
  <si>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</si>
  <si>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</si>
  <si>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</si>
  <si>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</si>
  <si>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</si>
  <si>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</si>
  <si>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</si>
  <si>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</si>
  <si>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</si>
  <si>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</si>
  <si>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</si>
  <si>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</si>
  <si>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</si>
  <si>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</si>
  <si>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</si>
  <si>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</si>
  <si>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</si>
  <si>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</si>
  <si>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</si>
  <si>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</si>
  <si>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</si>
  <si>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</si>
  <si>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</si>
  <si>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</si>
  <si>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</si>
  <si>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</si>
  <si>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</si>
  <si>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</si>
  <si>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</si>
  <si>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</si>
  <si>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</si>
  <si>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</si>
  <si>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</si>
  <si>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</si>
  <si>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</si>
  <si>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</si>
  <si>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</si>
  <si>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</si>
  <si>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</si>
  <si>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</si>
  <si>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</si>
  <si>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</si>
  <si>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</si>
  <si>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</si>
  <si>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</si>
  <si>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</si>
  <si>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</si>
  <si>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</si>
  <si>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</si>
  <si>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</si>
  <si>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</si>
  <si>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</si>
  <si>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</si>
  <si>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</si>
  <si>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</si>
  <si>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</si>
  <si>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</si>
  <si>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</si>
  <si>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</si>
  <si>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</si>
  <si>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</si>
  <si>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</si>
  <si>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</si>
  <si>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</si>
  <si>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</si>
  <si>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</si>
  <si>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</si>
  <si>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</si>
  <si>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</si>
  <si>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</si>
  <si>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</si>
  <si>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</si>
  <si>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</si>
  <si>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</si>
  <si>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</si>
  <si>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</si>
  <si>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</si>
  <si>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</si>
  <si>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</si>
  <si>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</si>
  <si>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</si>
  <si>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</si>
  <si>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</si>
  <si>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</si>
  <si>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</si>
  <si>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</si>
  <si>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</si>
  <si>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</si>
  <si>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</si>
  <si>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</si>
  <si>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</si>
  <si>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</si>
  <si>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</si>
  <si>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</si>
  <si>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</si>
  <si>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</si>
  <si>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</si>
  <si>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</si>
  <si>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</si>
  <si>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</si>
  <si>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</si>
  <si>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</si>
  <si>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</si>
  <si>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</si>
  <si>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</si>
  <si>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</si>
  <si>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</si>
  <si>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</si>
  <si>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</si>
  <si>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</si>
  <si>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</si>
  <si>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</si>
  <si>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</si>
  <si>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</si>
  <si>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</si>
  <si>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</si>
  <si>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</si>
  <si>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</si>
  <si>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</si>
  <si>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</si>
  <si>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</si>
  <si>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</si>
  <si>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</si>
  <si>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</si>
  <si>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</si>
  <si>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</si>
  <si>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</si>
  <si>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</si>
  <si>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</si>
  <si>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</si>
  <si>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</si>
  <si>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</si>
  <si>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</si>
  <si>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</si>
  <si>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</si>
  <si>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</si>
  <si>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</si>
  <si>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</si>
  <si>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</si>
  <si>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</si>
  <si>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</si>
  <si>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</si>
  <si>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</si>
  <si>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</si>
  <si>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</si>
  <si>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</si>
  <si>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</si>
  <si>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</si>
  <si>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</si>
  <si>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</si>
  <si>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</si>
  <si>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</si>
  <si>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</si>
  <si>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</si>
  <si>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</si>
  <si>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</si>
  <si>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</si>
  <si>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</si>
  <si>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</si>
  <si>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</si>
  <si>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</si>
  <si>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</si>
  <si>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</si>
  <si>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</si>
  <si>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</si>
  <si>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</si>
  <si>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</si>
  <si>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</si>
  <si>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</si>
  <si>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</si>
  <si>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</si>
  <si>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</si>
  <si>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</si>
  <si>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</si>
  <si>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</si>
  <si>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</si>
  <si>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</si>
  <si>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</si>
  <si>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</si>
  <si>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</si>
  <si>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</si>
  <si>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</si>
  <si>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</si>
  <si>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</si>
  <si>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</si>
  <si>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</si>
  <si>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</si>
  <si>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</si>
  <si>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</si>
  <si>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</si>
  <si>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</si>
  <si>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</si>
  <si>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</si>
  <si>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</si>
  <si>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</si>
  <si>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</si>
  <si>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</si>
  <si>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</si>
  <si>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</si>
  <si>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</si>
  <si>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</si>
  <si>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</si>
  <si>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</si>
  <si>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</si>
  <si>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</si>
  <si>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</si>
  <si>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</si>
  <si>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</si>
  <si>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</si>
  <si>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</si>
  <si>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</si>
  <si>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</si>
  <si>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</si>
  <si>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</si>
  <si>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</si>
  <si>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</si>
  <si>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</si>
  <si>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</si>
  <si>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</si>
  <si>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</si>
  <si>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</si>
  <si>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</si>
  <si>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</si>
  <si>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</si>
  <si>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</si>
  <si>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</si>
  <si>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</si>
  <si>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</si>
  <si>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</si>
  <si>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</si>
  <si>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</si>
  <si>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</si>
  <si>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</si>
  <si>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</si>
  <si>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</si>
  <si>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</si>
  <si>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</si>
  <si>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</si>
  <si>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</si>
  <si>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</si>
  <si>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</si>
  <si>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</si>
  <si>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</si>
  <si>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</si>
  <si>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</si>
  <si>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</si>
  <si>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</si>
  <si>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</si>
  <si>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</si>
  <si>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</si>
  <si>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</si>
  <si>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</si>
  <si>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</si>
  <si>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</si>
  <si>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</si>
  <si>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</si>
  <si>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</si>
  <si>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</si>
  <si>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</si>
  <si>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</si>
  <si>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</si>
  <si>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</si>
  <si>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</si>
  <si>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</si>
  <si>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</si>
  <si>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</si>
  <si>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</si>
  <si>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</si>
  <si>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</si>
  <si>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</si>
  <si>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</si>
  <si>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</si>
  <si>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</si>
  <si>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</si>
  <si>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</si>
  <si>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</si>
  <si>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</si>
  <si>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</si>
  <si>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</si>
  <si>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</si>
  <si>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</si>
  <si>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</si>
  <si>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</si>
  <si>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</si>
  <si>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</si>
  <si>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</si>
  <si>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</si>
  <si>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</si>
  <si>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</si>
  <si>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</si>
  <si>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</si>
  <si>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</si>
  <si>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</si>
  <si>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</si>
  <si>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</si>
  <si>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</si>
  <si>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</si>
  <si>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</si>
  <si>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</si>
  <si>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</si>
  <si>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</si>
  <si>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</si>
  <si>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</si>
  <si>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</si>
  <si>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</si>
  <si>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</si>
  <si>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</si>
  <si>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</si>
  <si>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</si>
  <si>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</si>
  <si>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</si>
  <si>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</si>
  <si>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</si>
  <si>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</si>
  <si>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</si>
  <si>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</si>
  <si>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</si>
  <si>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</si>
  <si>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</si>
  <si>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</si>
  <si>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</si>
  <si>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</si>
  <si>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</si>
  <si>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</si>
  <si>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</si>
  <si>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</si>
  <si>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</si>
  <si>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</si>
  <si>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</si>
  <si>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</si>
  <si>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</si>
  <si>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</si>
  <si>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</si>
  <si>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</si>
  <si>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</si>
  <si>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</si>
  <si>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</si>
  <si>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</si>
  <si>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</si>
  <si>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</si>
  <si>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</si>
  <si>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</si>
  <si>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</si>
  <si>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</si>
  <si>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</si>
  <si>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</si>
  <si>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</si>
  <si>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</si>
  <si>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</si>
  <si>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</si>
  <si>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</si>
  <si>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</si>
  <si>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</si>
  <si>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</si>
  <si>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</si>
  <si>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</si>
  <si>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</si>
  <si>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</si>
  <si>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</si>
  <si>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</si>
  <si>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</si>
  <si>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</si>
  <si>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</si>
  <si>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</si>
  <si>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</si>
  <si>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</si>
  <si>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</si>
  <si>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</si>
  <si>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</si>
  <si>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</si>
  <si>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</si>
  <si>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</si>
  <si>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</si>
  <si>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</si>
  <si>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</si>
  <si>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</si>
  <si>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</si>
  <si>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</si>
  <si>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</si>
  <si>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</si>
  <si>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</si>
  <si>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</si>
  <si>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</si>
  <si>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</si>
  <si>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</si>
  <si>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</si>
  <si>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</si>
  <si>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</si>
  <si>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</si>
  <si>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</si>
  <si>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</si>
  <si>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</si>
  <si>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</si>
  <si>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</si>
  <si>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</si>
  <si>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</si>
  <si>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</si>
  <si>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</si>
  <si>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</si>
  <si>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</si>
  <si>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</si>
  <si>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</si>
  <si>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</si>
  <si>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</si>
  <si>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</si>
  <si>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</si>
  <si>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</si>
  <si>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</si>
  <si>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</si>
  <si>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</si>
  <si>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</si>
  <si>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</si>
  <si>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</si>
  <si>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</si>
  <si>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</si>
  <si>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</si>
  <si>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</si>
  <si>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</si>
  <si>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</si>
  <si>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</si>
  <si>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</si>
  <si>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</si>
  <si>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</si>
  <si>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</si>
  <si>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</si>
  <si>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</si>
  <si>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</si>
  <si>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</si>
  <si>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</si>
  <si>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</si>
  <si>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</si>
  <si>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</si>
  <si>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</si>
  <si>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</si>
  <si>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</si>
  <si>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</si>
  <si>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</si>
  <si>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</si>
  <si>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</si>
  <si>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</si>
  <si>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</si>
  <si>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</si>
  <si>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</si>
  <si>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</si>
  <si>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</si>
  <si>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</si>
  <si>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</si>
  <si>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</si>
  <si>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</si>
  <si>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</si>
  <si>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</si>
  <si>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</si>
  <si>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</si>
  <si>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</si>
  <si>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</si>
  <si>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</si>
  <si>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</si>
  <si>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</si>
  <si>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</si>
  <si>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</si>
  <si>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</si>
  <si>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</si>
  <si>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</si>
  <si>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</si>
  <si>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</si>
  <si>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</si>
  <si>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</si>
  <si>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</si>
  <si>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</si>
  <si>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</si>
  <si>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</si>
  <si>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</si>
  <si>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</si>
  <si>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</si>
  <si>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</si>
  <si>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</si>
  <si>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</si>
  <si>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</si>
  <si>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</si>
  <si>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</si>
  <si>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</si>
  <si>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</si>
  <si>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</si>
  <si>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</si>
  <si>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</si>
  <si>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</si>
  <si>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</si>
  <si>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</si>
  <si>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</si>
  <si>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</si>
  <si>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</si>
  <si>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</si>
  <si>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</si>
  <si>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</si>
  <si>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</si>
  <si>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</si>
  <si>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</si>
  <si>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</si>
  <si>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</si>
  <si>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</si>
  <si>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</si>
  <si>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</si>
  <si>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</si>
  <si>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</si>
  <si>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</si>
  <si>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</si>
  <si>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</si>
  <si>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</si>
  <si>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</si>
  <si>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</si>
  <si>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</si>
  <si>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</si>
  <si>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</si>
  <si>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</si>
  <si>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</si>
  <si>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</si>
  <si>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</si>
  <si>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</si>
  <si>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</si>
  <si>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</si>
  <si>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</si>
  <si>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</si>
  <si>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</si>
  <si>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</si>
  <si>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</si>
  <si>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</si>
  <si>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</si>
  <si>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</si>
  <si>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</si>
  <si>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</si>
  <si>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</si>
  <si>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</si>
  <si>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</si>
  <si>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</si>
  <si>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</si>
  <si>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</si>
  <si>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</si>
  <si>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</si>
  <si>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</si>
  <si>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</si>
  <si>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</si>
  <si>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</si>
  <si>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</si>
  <si>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</si>
  <si>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</si>
  <si>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</si>
  <si>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</si>
  <si>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</si>
  <si>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</si>
  <si>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</si>
  <si>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</si>
  <si>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</si>
  <si>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</si>
  <si>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</si>
  <si>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</si>
  <si>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</si>
  <si>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</si>
  <si>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</si>
  <si>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</si>
  <si>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</si>
  <si>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</si>
  <si>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</si>
  <si>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</si>
  <si>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</si>
  <si>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</si>
  <si>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</si>
  <si>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</si>
  <si>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</si>
  <si>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</si>
  <si>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</si>
  <si>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</si>
  <si>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</si>
  <si>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</si>
  <si>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</si>
  <si>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</si>
  <si>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</si>
  <si>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</si>
  <si>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</si>
  <si>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</si>
  <si>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</si>
  <si>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</si>
  <si>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</si>
  <si>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</si>
  <si>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</si>
  <si>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</si>
  <si>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</si>
  <si>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</si>
  <si>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</si>
  <si>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</si>
  <si>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</si>
  <si>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</si>
  <si>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</si>
  <si>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</si>
  <si>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</si>
  <si>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</si>
  <si>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</si>
  <si>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</si>
  <si>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</si>
  <si>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</si>
  <si>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</si>
  <si>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</si>
  <si>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</si>
  <si>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</si>
  <si>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</si>
  <si>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</si>
  <si>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</si>
  <si>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</si>
  <si>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</si>
  <si>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</si>
  <si>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</si>
  <si>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</si>
  <si>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</si>
  <si>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</si>
  <si>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</si>
  <si>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</si>
  <si>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</si>
  <si>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</si>
  <si>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</si>
  <si>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</si>
  <si>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</si>
  <si>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</si>
  <si>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</si>
  <si>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</si>
  <si>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</si>
  <si>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</si>
  <si>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</si>
  <si>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</si>
  <si>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</si>
  <si>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</si>
  <si>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</si>
  <si>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</si>
  <si>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</si>
  <si>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</si>
  <si>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</si>
  <si>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</si>
  <si>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</si>
  <si>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</si>
  <si>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</si>
  <si>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</si>
  <si>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</si>
  <si>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</si>
  <si>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</si>
  <si>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</si>
  <si>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</si>
  <si>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</si>
  <si>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</si>
  <si>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</si>
  <si>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</si>
  <si>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</si>
  <si>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</si>
  <si>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</si>
  <si>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</si>
  <si>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</si>
  <si>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</si>
  <si>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</si>
  <si>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</si>
  <si>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</si>
  <si>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</si>
  <si>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</si>
  <si>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</si>
  <si>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</si>
  <si>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</si>
  <si>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</si>
  <si>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</si>
  <si>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</si>
  <si>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</si>
  <si>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</si>
  <si>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</si>
  <si>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</si>
  <si>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</si>
  <si>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</si>
  <si>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</si>
  <si>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</si>
  <si>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</si>
  <si>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</si>
  <si>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</si>
  <si>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</si>
  <si>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</si>
  <si>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</si>
  <si>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</si>
  <si>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</si>
  <si>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</si>
  <si>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</si>
  <si>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</si>
  <si>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</si>
  <si>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</si>
  <si>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</si>
  <si>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</si>
  <si>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</si>
  <si>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</si>
  <si>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</si>
  <si>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</si>
  <si>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</si>
  <si>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</si>
  <si>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</si>
  <si>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</si>
  <si>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</si>
  <si>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</si>
  <si>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</si>
  <si>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</si>
  <si>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</si>
  <si>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</si>
  <si>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</si>
  <si>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</si>
  <si>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</si>
  <si>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</si>
  <si>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</si>
  <si>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</si>
  <si>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</si>
  <si>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</si>
  <si>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</si>
  <si>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</si>
  <si>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</si>
  <si>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</si>
  <si>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</si>
  <si>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</si>
  <si>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</si>
  <si>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</si>
  <si>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</si>
  <si>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</si>
  <si>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</si>
  <si>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</si>
  <si>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</si>
  <si>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</si>
  <si>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</si>
  <si>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</si>
  <si>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</si>
  <si>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</si>
  <si>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</si>
  <si>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</si>
  <si>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</si>
  <si>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</si>
  <si>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</si>
  <si>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</si>
  <si>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</si>
  <si>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</si>
  <si>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</si>
  <si>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</si>
  <si>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</si>
  <si>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</si>
  <si>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</si>
  <si>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</si>
  <si>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</si>
  <si>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</si>
  <si>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</si>
  <si>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</si>
  <si>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</si>
  <si>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</si>
  <si>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</si>
  <si>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</si>
  <si>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</si>
  <si>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</si>
  <si>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</si>
  <si>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</si>
  <si>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</si>
  <si>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</si>
  <si>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</si>
  <si>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</si>
  <si>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</si>
  <si>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</si>
  <si>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</si>
  <si>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</si>
  <si>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</si>
  <si>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</si>
  <si>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</si>
  <si>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</si>
  <si>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</si>
  <si>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</si>
  <si>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</si>
  <si>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</si>
  <si>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</si>
  <si>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</si>
  <si>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</si>
  <si>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</si>
  <si>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</si>
  <si>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</si>
  <si>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</si>
  <si>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</si>
  <si>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</si>
  <si>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</si>
  <si>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</si>
  <si>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</si>
  <si>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</si>
  <si>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</si>
  <si>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</si>
  <si>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</si>
  <si>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</si>
  <si>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</si>
  <si>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</si>
  <si>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</si>
  <si>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</si>
  <si>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</si>
  <si>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</si>
  <si>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</si>
  <si>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</si>
  <si>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</si>
  <si>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</si>
  <si>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</si>
  <si>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</si>
  <si>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</si>
  <si>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</si>
  <si>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</si>
  <si>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</si>
  <si>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</si>
  <si>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</si>
  <si>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</si>
  <si>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</si>
  <si>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</si>
  <si>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</si>
  <si>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</si>
  <si>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</si>
  <si>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</si>
  <si>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</si>
  <si>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</si>
  <si>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</si>
  <si>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</si>
  <si>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</si>
  <si>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</si>
  <si>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</si>
  <si>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</si>
  <si>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</si>
  <si>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</si>
  <si>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</si>
  <si>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</si>
  <si>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</si>
  <si>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</si>
  <si>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</si>
  <si>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</si>
  <si>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</si>
  <si>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</si>
  <si>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</si>
  <si>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</si>
  <si>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</si>
  <si>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</si>
  <si>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</si>
  <si>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</si>
  <si>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</si>
  <si>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</si>
  <si>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</si>
  <si>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</si>
  <si>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</si>
  <si>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</si>
  <si>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</si>
  <si>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</si>
  <si>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</si>
  <si>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</si>
  <si>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</si>
  <si>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</si>
  <si>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</si>
  <si>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</si>
  <si>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</si>
  <si>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</si>
  <si>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</si>
  <si>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</si>
  <si>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</si>
  <si>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</si>
  <si>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</si>
  <si>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</si>
  <si>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</si>
  <si>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</si>
  <si>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</si>
  <si>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</si>
  <si>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</si>
  <si>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</si>
  <si>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</si>
  <si>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</si>
  <si>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</si>
  <si>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</si>
  <si>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</si>
  <si>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</si>
  <si>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</si>
  <si>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</si>
  <si>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</si>
  <si>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</si>
  <si>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</si>
  <si>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</si>
  <si>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</si>
  <si>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</si>
  <si>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</si>
  <si>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</si>
  <si>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</si>
  <si>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</si>
  <si>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</si>
  <si>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</si>
  <si>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</si>
  <si>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</si>
  <si>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</si>
  <si>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</si>
  <si>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</si>
  <si>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</si>
  <si>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</si>
  <si>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</si>
  <si>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</si>
  <si>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</si>
  <si>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</si>
  <si>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</si>
  <si>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</si>
  <si>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</si>
  <si>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</si>
  <si>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</si>
  <si>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</si>
  <si>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</si>
  <si>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</si>
  <si>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</si>
  <si>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</si>
  <si>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</si>
  <si>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</si>
  <si>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</si>
  <si>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</si>
  <si>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</si>
  <si>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</si>
  <si>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</si>
  <si>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</si>
  <si>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</si>
  <si>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</si>
  <si>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</si>
  <si>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</si>
  <si>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</si>
  <si>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</si>
  <si>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</si>
  <si>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</si>
  <si>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</si>
  <si>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</si>
  <si>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</si>
  <si>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</si>
  <si>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</si>
  <si>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</si>
  <si>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</si>
  <si>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</si>
  <si>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</si>
  <si>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</si>
  <si>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</si>
  <si>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</si>
  <si>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</si>
  <si>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</si>
  <si>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</si>
  <si>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</si>
  <si>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</si>
  <si>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</si>
  <si>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</si>
  <si>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</si>
  <si>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</si>
  <si>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</si>
  <si>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</si>
  <si>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</si>
  <si>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</si>
  <si>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</si>
  <si>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</si>
  <si>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</si>
  <si>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</si>
  <si>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</si>
  <si>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</si>
  <si>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</si>
  <si>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</si>
  <si>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</si>
  <si>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</si>
  <si>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</si>
  <si>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</si>
  <si>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</si>
  <si>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</si>
  <si>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</si>
  <si>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</si>
  <si>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</si>
  <si>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</si>
  <si>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</si>
  <si>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</si>
  <si>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</si>
  <si>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</si>
  <si>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</si>
  <si>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</si>
  <si>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</si>
  <si>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</si>
  <si>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</si>
  <si>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</si>
  <si>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</si>
  <si>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</si>
  <si>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</si>
  <si>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</si>
  <si>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</si>
  <si>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</si>
  <si>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</si>
  <si>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</si>
  <si>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</si>
  <si>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</si>
  <si>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</si>
  <si>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</si>
  <si>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</si>
  <si>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</si>
  <si>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</si>
  <si>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</si>
  <si>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</si>
  <si>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</si>
  <si>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</si>
  <si>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</si>
  <si>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</si>
  <si>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</si>
  <si>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</si>
  <si>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</si>
  <si>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</si>
  <si>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</si>
  <si>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</si>
  <si>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</si>
  <si>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</si>
  <si>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</si>
  <si>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</si>
  <si>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</si>
  <si>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</si>
  <si>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</si>
  <si>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</si>
  <si>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</si>
  <si>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</si>
  <si>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</si>
  <si>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</si>
  <si>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</si>
  <si>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</si>
  <si>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</si>
  <si>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</si>
  <si>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</si>
  <si>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</si>
  <si>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</si>
  <si>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</si>
  <si>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</si>
  <si>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</si>
  <si>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</si>
  <si>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</si>
  <si>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</si>
  <si>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</si>
  <si>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</si>
  <si>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</si>
  <si>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</si>
  <si>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</si>
  <si>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</si>
  <si>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</si>
  <si>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</si>
  <si>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</si>
  <si>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</si>
  <si>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</si>
  <si>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</si>
  <si>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</si>
  <si>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</si>
  <si>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</si>
  <si>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</si>
  <si>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</si>
  <si>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</si>
  <si>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</si>
  <si>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</si>
  <si>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</si>
  <si>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</si>
  <si>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</si>
  <si>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</si>
  <si>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</si>
  <si>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</si>
  <si>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</si>
  <si>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</si>
  <si>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</si>
  <si>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</si>
  <si>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</si>
  <si>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</si>
  <si>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</si>
  <si>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</si>
  <si>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</si>
  <si>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</si>
  <si>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</si>
  <si>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</si>
  <si>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</si>
  <si>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</si>
  <si>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</si>
  <si>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</si>
  <si>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</si>
  <si>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</si>
  <si>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</si>
  <si>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</si>
  <si>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</si>
  <si>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</si>
  <si>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</si>
  <si>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</si>
  <si>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</si>
  <si>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</si>
  <si>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</si>
  <si>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</si>
  <si>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</si>
  <si>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</si>
  <si>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</si>
  <si>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</si>
  <si>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</si>
  <si>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</si>
  <si>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</si>
  <si>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</si>
  <si>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</si>
  <si>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</si>
  <si>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</si>
  <si>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</si>
  <si>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</si>
  <si>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</si>
  <si>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</si>
  <si>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</si>
  <si>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</si>
  <si>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</si>
  <si>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</si>
  <si>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</si>
  <si>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</si>
  <si>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</si>
  <si>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</si>
  <si>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</si>
  <si>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</si>
  <si>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</si>
  <si>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</si>
  <si>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</si>
  <si>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</si>
  <si>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</si>
  <si>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</si>
  <si>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</si>
  <si>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</si>
  <si>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</si>
  <si>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</si>
  <si>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</si>
  <si>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</si>
  <si>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</si>
  <si>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</si>
  <si>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</si>
  <si>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</si>
  <si>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</si>
  <si>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</si>
  <si>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</si>
  <si>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</si>
  <si>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</si>
  <si>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</si>
  <si>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</si>
  <si>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</si>
  <si>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</si>
  <si>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</si>
  <si>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</si>
  <si>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</si>
  <si>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</si>
  <si>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</si>
  <si>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</si>
  <si>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</si>
  <si>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</si>
  <si>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</si>
  <si>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</si>
  <si>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</si>
  <si>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</si>
  <si>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</si>
  <si>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</si>
  <si>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</si>
  <si>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</si>
  <si>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</si>
  <si>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</si>
  <si>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</si>
  <si>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</si>
  <si>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</si>
  <si>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</si>
  <si>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</si>
  <si>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</si>
  <si>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</si>
  <si>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</si>
  <si>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</si>
  <si>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</si>
  <si>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</si>
  <si>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</si>
  <si>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</si>
  <si>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</si>
  <si>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</si>
  <si>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</si>
  <si>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</si>
  <si>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</si>
  <si>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</si>
  <si>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</si>
  <si>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</si>
  <si>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</si>
  <si>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</si>
  <si>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</si>
  <si>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</si>
  <si>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</si>
  <si>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</si>
  <si>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</si>
  <si>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</si>
  <si>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</si>
  <si>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</si>
  <si>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</si>
  <si>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</si>
  <si>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</si>
  <si>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</si>
  <si>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</si>
  <si>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</si>
  <si>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</si>
  <si>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</si>
  <si>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</si>
  <si>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</si>
  <si>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</si>
  <si>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</si>
  <si>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</si>
  <si>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</si>
  <si>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</si>
  <si>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</si>
  <si>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</si>
  <si>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</si>
  <si>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</si>
  <si>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</si>
  <si>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</si>
  <si>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</si>
  <si>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</si>
  <si>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</si>
  <si>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</si>
  <si>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</si>
  <si>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</si>
  <si>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</si>
  <si>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</si>
  <si>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</si>
  <si>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</si>
  <si>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</si>
  <si>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</si>
  <si>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</si>
  <si>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</si>
  <si>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</si>
  <si>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</si>
  <si>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</si>
  <si>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</si>
  <si>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</si>
  <si>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</si>
  <si>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</si>
  <si>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</si>
  <si>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6068.05;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</si>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</sst>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60870E3-8DF2-4425-801E-6A8CC5BFA4E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2156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192</v>
          </cell>
        </row>
        <row r="68">
          <cell r="B68" t="str">
            <v>Greek alone</v>
          </cell>
          <cell r="D68">
            <v>0</v>
          </cell>
        </row>
        <row r="69">
          <cell r="B69" t="str">
            <v>Hungarian alone</v>
          </cell>
          <cell r="D69">
            <v>0</v>
          </cell>
        </row>
        <row r="70">
          <cell r="B70" t="str">
            <v>Icelandic alone</v>
          </cell>
          <cell r="D70">
            <v>0</v>
          </cell>
        </row>
        <row r="71">
          <cell r="B71" t="str">
            <v>Irish alone</v>
          </cell>
          <cell r="D71">
            <v>180</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68</v>
          </cell>
        </row>
        <row r="88">
          <cell r="B88" t="str">
            <v>Portuguese alone</v>
          </cell>
          <cell r="D88">
            <v>0</v>
          </cell>
        </row>
        <row r="89">
          <cell r="B89" t="str">
            <v>Roma alone</v>
          </cell>
          <cell r="D89">
            <v>0</v>
          </cell>
        </row>
        <row r="90">
          <cell r="B90" t="str">
            <v>Romanian alone</v>
          </cell>
          <cell r="D90">
            <v>0</v>
          </cell>
        </row>
        <row r="91">
          <cell r="B91" t="str">
            <v>Russian alone</v>
          </cell>
          <cell r="D91">
            <v>25</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743</v>
          </cell>
        </row>
        <row r="145">
          <cell r="B145" t="str">
            <v>White alone or in combination with one or more other races</v>
          </cell>
          <cell r="D145" t="e">
            <v>#N/A</v>
          </cell>
        </row>
        <row r="146">
          <cell r="B146" t="str">
            <v>European alone or in any combination*</v>
          </cell>
          <cell r="D146">
            <v>2334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880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159</v>
          </cell>
        </row>
        <row r="173">
          <cell r="B173" t="str">
            <v>Frisian alone or in any combination</v>
          </cell>
          <cell r="D173">
            <v>0</v>
          </cell>
        </row>
        <row r="174">
          <cell r="B174" t="str">
            <v>Georgian alone or in any combination</v>
          </cell>
          <cell r="D174">
            <v>0</v>
          </cell>
        </row>
        <row r="175">
          <cell r="B175" t="str">
            <v>German alone or in any combination</v>
          </cell>
          <cell r="D175">
            <v>863</v>
          </cell>
        </row>
        <row r="176">
          <cell r="B176" t="str">
            <v>Greek alone or in any combination</v>
          </cell>
          <cell r="D176">
            <v>67</v>
          </cell>
        </row>
        <row r="177">
          <cell r="B177" t="str">
            <v>Hungarian alone or in any combination</v>
          </cell>
          <cell r="D177">
            <v>37</v>
          </cell>
        </row>
        <row r="178">
          <cell r="B178" t="str">
            <v>Icelandic alone or in any combination</v>
          </cell>
          <cell r="D178">
            <v>0</v>
          </cell>
        </row>
        <row r="179">
          <cell r="B179" t="str">
            <v>Irish alone or in any combination</v>
          </cell>
          <cell r="D179">
            <v>782</v>
          </cell>
        </row>
        <row r="180">
          <cell r="B180" t="str">
            <v>Italian alone or in any combination</v>
          </cell>
          <cell r="D180">
            <v>400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195</v>
          </cell>
        </row>
        <row r="196">
          <cell r="B196" t="str">
            <v>Portuguese alone or in any combination</v>
          </cell>
          <cell r="D196">
            <v>0</v>
          </cell>
        </row>
        <row r="197">
          <cell r="B197" t="str">
            <v>Roma alone or in any combination</v>
          </cell>
          <cell r="D197">
            <v>0</v>
          </cell>
        </row>
        <row r="198">
          <cell r="B198" t="str">
            <v>Romanian alone or in any combination</v>
          </cell>
          <cell r="D198">
            <v>22</v>
          </cell>
        </row>
        <row r="199">
          <cell r="B199" t="str">
            <v>Russian alone or in any combination</v>
          </cell>
          <cell r="D199">
            <v>73</v>
          </cell>
        </row>
        <row r="200">
          <cell r="B200" t="str">
            <v>Scandinavian alone or in any combination</v>
          </cell>
          <cell r="D200">
            <v>29</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43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935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865</v>
          </cell>
        </row>
        <row r="253">
          <cell r="B253" t="str">
            <v>Black or African American alone</v>
          </cell>
          <cell r="D253" t="e">
            <v>#N/A</v>
          </cell>
        </row>
        <row r="254">
          <cell r="B254" t="str">
            <v>African American alone</v>
          </cell>
          <cell r="D254">
            <v>323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144</v>
          </cell>
        </row>
        <row r="317">
          <cell r="B317" t="str">
            <v>Other Black or African American alone, specified</v>
          </cell>
          <cell r="D317">
            <v>0</v>
          </cell>
        </row>
        <row r="318">
          <cell r="B318" t="str">
            <v>Other Black or African American alone, not specified</v>
          </cell>
          <cell r="D318">
            <v>121</v>
          </cell>
        </row>
        <row r="319">
          <cell r="B319" t="str">
            <v>Black or African American alone or in combination with one or more other races</v>
          </cell>
          <cell r="D319" t="e">
            <v>#N/A</v>
          </cell>
        </row>
        <row r="320">
          <cell r="B320" t="str">
            <v>African American alone or in any combination</v>
          </cell>
          <cell r="D320">
            <v>365</v>
          </cell>
        </row>
        <row r="321">
          <cell r="B321" t="str">
            <v>Sub-Saharan African alone or in any combination*</v>
          </cell>
          <cell r="D321">
            <v>100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179</v>
          </cell>
        </row>
        <row r="383">
          <cell r="B383" t="str">
            <v>Other Black or African American alone or in any combination, specified</v>
          </cell>
          <cell r="D383">
            <v>0</v>
          </cell>
        </row>
        <row r="384">
          <cell r="B384" t="str">
            <v>Other Black or African American alone or in any combination, not specified</v>
          </cell>
          <cell r="D384">
            <v>151</v>
          </cell>
        </row>
        <row r="385">
          <cell r="B385" t="str">
            <v>American Indian and Alaska Native alone</v>
          </cell>
          <cell r="D385">
            <v>151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33</v>
          </cell>
        </row>
        <row r="2777">
          <cell r="B2777" t="str">
            <v>Asian alone</v>
          </cell>
          <cell r="D2777" t="e">
            <v>#N/A</v>
          </cell>
        </row>
        <row r="2778">
          <cell r="B2778" t="str">
            <v>East Asian alone*</v>
          </cell>
          <cell r="D2778">
            <v>542</v>
          </cell>
        </row>
        <row r="2779">
          <cell r="B2779" t="str">
            <v>Chinese, except Taiwanese alone</v>
          </cell>
          <cell r="D2779">
            <v>232</v>
          </cell>
        </row>
        <row r="2780">
          <cell r="B2780" t="str">
            <v>Hmong alone</v>
          </cell>
          <cell r="D2780">
            <v>0</v>
          </cell>
        </row>
        <row r="2781">
          <cell r="B2781" t="str">
            <v>Japanese alone</v>
          </cell>
          <cell r="D2781">
            <v>22</v>
          </cell>
        </row>
        <row r="2782">
          <cell r="B2782" t="str">
            <v>Korean alone</v>
          </cell>
          <cell r="D2782">
            <v>268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514</v>
          </cell>
        </row>
        <row r="2795">
          <cell r="B2795" t="str">
            <v>Asian Indian alone</v>
          </cell>
          <cell r="D2795">
            <v>411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80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610</v>
          </cell>
        </row>
        <row r="2832">
          <cell r="B2832" t="str">
            <v>Chinese, except Taiwanese alone or in any combination</v>
          </cell>
          <cell r="D2832">
            <v>258</v>
          </cell>
        </row>
        <row r="2833">
          <cell r="B2833" t="str">
            <v>Hmong alone or in any combination</v>
          </cell>
          <cell r="D2833">
            <v>0</v>
          </cell>
        </row>
        <row r="2834">
          <cell r="B2834" t="str">
            <v>Japanese alone or in any combination</v>
          </cell>
          <cell r="D2834">
            <v>36</v>
          </cell>
        </row>
        <row r="2835">
          <cell r="B2835" t="str">
            <v>Korean alone or in any combination</v>
          </cell>
          <cell r="D2835">
            <v>305</v>
          </cell>
        </row>
        <row r="2836">
          <cell r="B2836" t="str">
            <v>Mongolian alone or in any combination</v>
          </cell>
          <cell r="D2836">
            <v>0</v>
          </cell>
        </row>
        <row r="2837">
          <cell r="B2837" t="str">
            <v>Taiwanese alone or in any combination</v>
          </cell>
          <cell r="D2837">
            <v>24</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575</v>
          </cell>
        </row>
        <row r="2848">
          <cell r="B2848" t="str">
            <v>Asian Indian alone or in any combination</v>
          </cell>
          <cell r="D2848">
            <v>439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F4093-100B-471A-9A0F-0ADD929E584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2156</v>
      </c>
      <c r="C5" s="10" t="s">
        <v>5</v>
      </c>
      <c r="D5" s="11">
        <v>2334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326</v>
      </c>
      <c r="C27" s="10" t="s">
        <v>49</v>
      </c>
      <c r="D27" s="18">
        <v>880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192</v>
      </c>
      <c r="C34" s="14" t="s">
        <v>63</v>
      </c>
      <c r="D34" s="15">
        <v>863</v>
      </c>
      <c r="E34" s="16" t="e">
        <f>VLOOKUP($D34,'[1]Profile_Cnty Export'!$B$2:$D$3010,3,FALSE)</f>
        <v>#N/A</v>
      </c>
    </row>
    <row r="35" spans="1:5" x14ac:dyDescent="0.25">
      <c r="A35" t="s">
        <v>64</v>
      </c>
      <c r="B35" s="17">
        <v>0</v>
      </c>
      <c r="C35" s="10" t="s">
        <v>65</v>
      </c>
      <c r="D35" s="18">
        <v>67</v>
      </c>
      <c r="E35" s="12" t="e">
        <f>VLOOKUP($D35,'[1]Profile_Cnty Export'!$B$2:$D$3010,3,FALSE)</f>
        <v>#N/A</v>
      </c>
    </row>
    <row r="36" spans="1:5" x14ac:dyDescent="0.25">
      <c r="A36" t="s">
        <v>66</v>
      </c>
      <c r="B36" s="13">
        <v>0</v>
      </c>
      <c r="C36" s="14" t="s">
        <v>67</v>
      </c>
      <c r="D36" s="15">
        <v>37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180</v>
      </c>
      <c r="C38" s="14" t="s">
        <v>71</v>
      </c>
      <c r="D38" s="15">
        <v>782</v>
      </c>
      <c r="E38" s="16" t="e">
        <f>VLOOKUP($D38,'[1]Profile_Cnty Export'!$B$2:$D$3010,3,FALSE)</f>
        <v>#N/A</v>
      </c>
    </row>
    <row r="39" spans="1:5" x14ac:dyDescent="0.25">
      <c r="A39" t="s">
        <v>72</v>
      </c>
      <c r="B39" s="17">
        <v>111</v>
      </c>
      <c r="C39" s="10" t="s">
        <v>73</v>
      </c>
      <c r="D39" s="18">
        <v>400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68</v>
      </c>
      <c r="C54" s="14" t="s">
        <v>103</v>
      </c>
      <c r="D54" s="15">
        <v>195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22</v>
      </c>
      <c r="E57" s="12" t="e">
        <f>VLOOKUP($D57,'[1]Profile_Cnty Export'!$B$2:$D$3010,3,FALSE)</f>
        <v>#N/A</v>
      </c>
    </row>
    <row r="58" spans="1:5" x14ac:dyDescent="0.25">
      <c r="A58" t="s">
        <v>110</v>
      </c>
      <c r="B58" s="13">
        <v>25</v>
      </c>
      <c r="C58" s="14" t="s">
        <v>111</v>
      </c>
      <c r="D58" s="15">
        <v>73</v>
      </c>
      <c r="E58" s="16" t="e">
        <f>VLOOKUP($D58,'[1]Profile_Cnty Export'!$B$2:$D$3010,3,FALSE)</f>
        <v>#N/A</v>
      </c>
    </row>
    <row r="59" spans="1:5" x14ac:dyDescent="0.25">
      <c r="A59" t="s">
        <v>112</v>
      </c>
      <c r="B59" s="17">
        <v>0</v>
      </c>
      <c r="C59" s="10" t="s">
        <v>113</v>
      </c>
      <c r="D59" s="18">
        <v>29</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25</v>
      </c>
      <c r="C82" s="14" t="s">
        <v>159</v>
      </c>
      <c r="D82" s="15">
        <v>30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740</v>
      </c>
      <c r="C101" s="10" t="s">
        <v>197</v>
      </c>
      <c r="D101" s="11">
        <v>935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743</v>
      </c>
      <c r="C111" s="20" t="s">
        <v>217</v>
      </c>
      <c r="D111" s="21">
        <v>865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323</v>
      </c>
      <c r="C114" s="10" t="s">
        <v>221</v>
      </c>
      <c r="D114" s="24">
        <v>365</v>
      </c>
      <c r="E114" s="12" t="e">
        <f>VLOOKUP($D114,'[1]Profile_Cnty Export'!$B$2:$D$3010,3,FALSE)</f>
        <v>#N/A</v>
      </c>
    </row>
    <row r="115" spans="1:5" x14ac:dyDescent="0.25">
      <c r="A115" t="s">
        <v>222</v>
      </c>
      <c r="B115" s="25">
        <v>0</v>
      </c>
      <c r="C115" s="14" t="s">
        <v>223</v>
      </c>
      <c r="D115" s="26">
        <v>100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38</v>
      </c>
      <c r="C128" s="10" t="s">
        <v>249</v>
      </c>
      <c r="D128" s="24">
        <v>47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29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42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144</v>
      </c>
      <c r="C176" s="10" t="s">
        <v>345</v>
      </c>
      <c r="D176" s="11">
        <v>179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121</v>
      </c>
      <c r="C178" s="20" t="s">
        <v>349</v>
      </c>
      <c r="D178" s="30">
        <v>151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542</v>
      </c>
      <c r="C1378" s="10" t="s">
        <v>2745</v>
      </c>
      <c r="D1378" s="11">
        <v>610</v>
      </c>
      <c r="E1378" s="12" t="e">
        <f>VLOOKUP($D1378,'[1]Profile_Cnty Export'!$B$2:$D$3010,3,FALSE)</f>
        <v>#N/A</v>
      </c>
    </row>
    <row r="1379" spans="1:5" x14ac:dyDescent="0.25">
      <c r="A1379" t="s">
        <v>2746</v>
      </c>
      <c r="B1379" s="13">
        <v>232</v>
      </c>
      <c r="C1379" s="14" t="s">
        <v>2747</v>
      </c>
      <c r="D1379" s="15">
        <v>258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22</v>
      </c>
      <c r="C1381" s="14" t="s">
        <v>2751</v>
      </c>
      <c r="D1381" s="15">
        <v>36</v>
      </c>
      <c r="E1381" s="16" t="e">
        <f>VLOOKUP($D1381,'[1]Profile_Cnty Export'!$B$2:$D$3010,3,FALSE)</f>
        <v>#N/A</v>
      </c>
    </row>
    <row r="1382" spans="1:5" x14ac:dyDescent="0.25">
      <c r="A1382" t="s">
        <v>2752</v>
      </c>
      <c r="B1382" s="17">
        <v>268</v>
      </c>
      <c r="C1382" s="10" t="s">
        <v>2753</v>
      </c>
      <c r="D1382" s="18">
        <v>305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24</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514</v>
      </c>
      <c r="C1394" s="10" t="s">
        <v>2777</v>
      </c>
      <c r="D1394" s="11">
        <v>575</v>
      </c>
      <c r="E1394" s="12" t="e">
        <f>VLOOKUP($D1394,'[1]Profile_Cnty Export'!$B$2:$D$3010,3,FALSE)</f>
        <v>#N/A</v>
      </c>
    </row>
    <row r="1395" spans="1:5" x14ac:dyDescent="0.25">
      <c r="A1395" t="s">
        <v>2778</v>
      </c>
      <c r="B1395" s="13">
        <v>411</v>
      </c>
      <c r="C1395" s="14" t="s">
        <v>2779</v>
      </c>
      <c r="D1395" s="15">
        <v>439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80</v>
      </c>
      <c r="C1400" s="10" t="s">
        <v>2789</v>
      </c>
      <c r="D1400" s="18">
        <v>93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71</v>
      </c>
      <c r="C1416" s="10" t="s">
        <v>2821</v>
      </c>
      <c r="D1416" s="18">
        <v>74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5F6105-836E-4262-8AFB-138E2057D117}"/>
</file>

<file path=customXml/itemProps2.xml><?xml version="1.0" encoding="utf-8"?>
<ds:datastoreItem xmlns:ds="http://schemas.openxmlformats.org/officeDocument/2006/customXml" ds:itemID="{0B2CE5ED-D56E-442E-A1A6-64B0BDDB4000}"/>
</file>

<file path=customXml/itemProps3.xml><?xml version="1.0" encoding="utf-8"?>
<ds:datastoreItem xmlns:ds="http://schemas.openxmlformats.org/officeDocument/2006/customXml" ds:itemID="{4DEBA779-8495-4AB1-9516-8398919884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2023-09-27T12:02:45Z</dcterms:created>
  <dcterms:modified xsi:type="dcterms:W3CDTF">2023-09-27T12:02:56Z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