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3ADF5E77-196D-4D52-B9A9-C1620A0CBD8C}" xr6:coauthVersionLast="47" xr6:coauthVersionMax="47" xr10:uidLastSave="{00000000-0000-0000-0000-000000000000}"/>
  <bookViews>
    <workbookView xWindow="28680" yWindow="-120" windowWidth="29040" windowHeight="15840" xr2:uid="{FE66AF03-8A77-471E-985C-D32150BD786B}"/>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<sst xmlns="http://schemas.openxmlformats.org/spreadsheetml/2006/main" count="3037" uniqueCount="3020">
  <si>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</si>
  <si>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</si>
  <si>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</si>
  <si>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</si>
  <si>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</si>
  <si>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</si>
  <si>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</si>
  <si>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</si>
  <si>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</si>
  <si>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</si>
  <si>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</si>
  <si>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</si>
  <si>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</si>
  <si>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</si>
  <si>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</si>
  <si>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</si>
  <si>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</si>
  <si>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</si>
  <si>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</si>
  <si>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</si>
  <si>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</si>
  <si>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</si>
  <si>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</si>
  <si>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</si>
  <si>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</si>
  <si>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</si>
  <si>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</si>
  <si>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</si>
  <si>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</si>
  <si>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</si>
  <si>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</si>
  <si>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</si>
  <si>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</si>
  <si>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</si>
  <si>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</si>
  <si>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</si>
  <si>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</si>
  <si>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</si>
  <si>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</si>
  <si>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</si>
  <si>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</si>
  <si>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</si>
  <si>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</si>
  <si>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</si>
  <si>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</si>
  <si>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</si>
  <si>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</si>
  <si>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</si>
  <si>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</si>
  <si>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</si>
  <si>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</si>
  <si>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</si>
  <si>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</si>
  <si>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</si>
  <si>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</si>
  <si>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</si>
  <si>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</si>
  <si>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</si>
  <si>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</si>
  <si>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</si>
  <si>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</si>
  <si>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</si>
  <si>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</si>
  <si>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</si>
  <si>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</si>
  <si>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</si>
  <si>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</si>
  <si>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</si>
  <si>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</si>
  <si>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</si>
  <si>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</si>
  <si>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</si>
  <si>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</si>
  <si>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</si>
  <si>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</si>
  <si>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</si>
  <si>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</si>
  <si>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</si>
  <si>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</si>
  <si>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</si>
  <si>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</si>
  <si>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</si>
  <si>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</si>
  <si>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</si>
  <si>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</si>
  <si>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</si>
  <si>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</si>
  <si>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</si>
  <si>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</si>
  <si>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</si>
  <si>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</si>
  <si>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</si>
  <si>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</si>
  <si>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</si>
  <si>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</si>
  <si>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</si>
  <si>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</si>
  <si>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</si>
  <si>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</si>
  <si>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</si>
  <si>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</si>
  <si>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</si>
  <si>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</si>
  <si>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</si>
  <si>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</si>
  <si>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</si>
  <si>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</si>
  <si>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</si>
  <si>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</si>
  <si>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</si>
  <si>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</si>
  <si>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</si>
  <si>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</si>
  <si>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</si>
  <si>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</si>
  <si>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</si>
  <si>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</si>
  <si>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</si>
  <si>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</si>
  <si>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</si>
  <si>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</si>
  <si>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</si>
  <si>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</si>
  <si>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</si>
  <si>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</si>
  <si>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</si>
  <si>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</si>
  <si>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</si>
  <si>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</si>
  <si>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</si>
  <si>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</si>
  <si>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</si>
  <si>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</si>
  <si>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</si>
  <si>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</si>
  <si>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</si>
  <si>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</si>
  <si>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</si>
  <si>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</si>
  <si>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</si>
  <si>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</si>
  <si>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</si>
  <si>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</si>
  <si>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</si>
  <si>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</si>
  <si>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</si>
  <si>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</si>
  <si>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</si>
  <si>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</si>
  <si>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</si>
  <si>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</si>
  <si>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</si>
  <si>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</si>
  <si>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</si>
  <si>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</si>
  <si>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</si>
  <si>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</si>
  <si>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</si>
  <si>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</si>
  <si>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</si>
  <si>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</si>
  <si>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</si>
  <si>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</si>
  <si>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</si>
  <si>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</si>
  <si>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</si>
  <si>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</si>
  <si>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</si>
  <si>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</si>
  <si>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</si>
  <si>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</si>
  <si>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</si>
  <si>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</si>
  <si>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</si>
  <si>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</si>
  <si>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</si>
  <si>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</si>
  <si>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</si>
  <si>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</si>
  <si>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</si>
  <si>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</si>
  <si>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</si>
  <si>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</si>
  <si>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</si>
  <si>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</si>
  <si>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</si>
  <si>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</si>
  <si>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</si>
  <si>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</si>
  <si>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</si>
  <si>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</si>
  <si>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</si>
  <si>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</si>
  <si>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</si>
  <si>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</si>
  <si>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</si>
  <si>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</si>
  <si>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</si>
  <si>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</si>
  <si>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</si>
  <si>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</si>
  <si>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</si>
  <si>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</si>
  <si>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</si>
  <si>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</si>
  <si>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</si>
  <si>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</si>
  <si>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</si>
  <si>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</si>
  <si>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</si>
  <si>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</si>
  <si>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</si>
  <si>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</si>
  <si>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</si>
  <si>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</si>
  <si>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</si>
  <si>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</si>
  <si>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</si>
  <si>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</si>
  <si>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</si>
  <si>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</si>
  <si>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</si>
  <si>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</si>
  <si>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</si>
  <si>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</si>
  <si>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</si>
  <si>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</si>
  <si>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</si>
  <si>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</si>
  <si>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</si>
  <si>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</si>
  <si>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</si>
  <si>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</si>
  <si>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</si>
  <si>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</si>
  <si>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</si>
  <si>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</si>
  <si>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</si>
  <si>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</si>
  <si>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</si>
  <si>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</si>
  <si>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</si>
  <si>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</si>
  <si>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</si>
  <si>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</si>
  <si>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</si>
  <si>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</si>
  <si>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</si>
  <si>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</si>
  <si>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</si>
  <si>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</si>
  <si>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</si>
  <si>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</si>
  <si>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</si>
  <si>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</si>
  <si>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</si>
  <si>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</si>
  <si>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</si>
  <si>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</si>
  <si>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</si>
  <si>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</si>
  <si>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</si>
  <si>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</si>
  <si>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</si>
  <si>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</si>
  <si>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</si>
  <si>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</si>
  <si>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</si>
  <si>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</si>
  <si>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</si>
  <si>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</si>
  <si>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</si>
  <si>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</si>
  <si>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</si>
  <si>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</si>
  <si>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</si>
  <si>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</si>
  <si>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</si>
  <si>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</si>
  <si>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</si>
  <si>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</si>
  <si>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</si>
  <si>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</si>
  <si>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</si>
  <si>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</si>
  <si>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</si>
  <si>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</si>
  <si>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</si>
  <si>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</si>
  <si>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</si>
  <si>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</si>
  <si>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</si>
  <si>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</si>
  <si>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</si>
  <si>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</si>
  <si>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</si>
  <si>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</si>
  <si>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</si>
  <si>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</si>
  <si>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</si>
  <si>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</si>
  <si>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</si>
  <si>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</si>
  <si>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</si>
  <si>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</si>
  <si>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</si>
  <si>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</si>
  <si>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</si>
  <si>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</si>
  <si>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</si>
  <si>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</si>
  <si>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</si>
  <si>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</si>
  <si>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</si>
  <si>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</si>
  <si>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</si>
  <si>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</si>
  <si>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</si>
  <si>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</si>
  <si>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</si>
  <si>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</si>
  <si>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</si>
  <si>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</si>
  <si>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</si>
  <si>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</si>
  <si>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</si>
  <si>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</si>
  <si>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</si>
  <si>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</si>
  <si>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</si>
  <si>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</si>
  <si>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</si>
  <si>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</si>
  <si>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</si>
  <si>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</si>
  <si>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</si>
  <si>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</si>
  <si>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</si>
  <si>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</si>
  <si>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</si>
  <si>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</si>
  <si>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</si>
  <si>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</si>
  <si>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</si>
  <si>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</si>
  <si>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</si>
  <si>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</si>
  <si>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</si>
  <si>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</si>
  <si>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</si>
  <si>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</si>
  <si>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</si>
  <si>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</si>
  <si>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</si>
  <si>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</si>
  <si>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</si>
  <si>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</si>
  <si>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</si>
  <si>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</si>
  <si>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</si>
  <si>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</si>
  <si>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</si>
  <si>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</si>
  <si>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</si>
  <si>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</si>
  <si>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</si>
  <si>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</si>
  <si>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</si>
  <si>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</si>
  <si>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</si>
  <si>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</si>
  <si>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</si>
  <si>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</si>
  <si>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</si>
  <si>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</si>
  <si>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</si>
  <si>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</si>
  <si>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</si>
  <si>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</si>
  <si>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</si>
  <si>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</si>
  <si>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</si>
  <si>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</si>
  <si>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</si>
  <si>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</si>
  <si>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</si>
  <si>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</si>
  <si>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</si>
  <si>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</si>
  <si>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</si>
  <si>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</si>
  <si>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</si>
  <si>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</si>
  <si>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</si>
  <si>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</si>
  <si>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</si>
  <si>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</si>
  <si>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</si>
  <si>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</si>
  <si>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</si>
  <si>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</si>
  <si>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</si>
  <si>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</si>
  <si>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</si>
  <si>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</si>
  <si>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</si>
  <si>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</si>
  <si>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</si>
  <si>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</si>
  <si>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</si>
  <si>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</si>
  <si>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</si>
  <si>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</si>
  <si>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</si>
  <si>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</si>
  <si>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</si>
  <si>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</si>
  <si>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</si>
  <si>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</si>
  <si>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</si>
  <si>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</si>
  <si>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</si>
  <si>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</si>
  <si>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</si>
  <si>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</si>
  <si>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</si>
  <si>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</si>
  <si>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</si>
  <si>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</si>
  <si>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</si>
  <si>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</si>
  <si>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</si>
  <si>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</si>
  <si>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</si>
  <si>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</si>
  <si>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</si>
  <si>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</si>
  <si>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</si>
  <si>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</si>
  <si>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</si>
  <si>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</si>
  <si>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</si>
  <si>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</si>
  <si>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</si>
  <si>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</si>
  <si>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</si>
  <si>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</si>
  <si>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</si>
  <si>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</si>
  <si>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</si>
  <si>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</si>
  <si>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</si>
  <si>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</si>
  <si>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</si>
  <si>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</si>
  <si>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</si>
  <si>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</si>
  <si>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</si>
  <si>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</si>
  <si>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</si>
  <si>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</si>
  <si>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</si>
  <si>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</si>
  <si>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</si>
  <si>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</si>
  <si>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</si>
  <si>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</si>
  <si>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</si>
  <si>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</si>
  <si>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</si>
  <si>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</si>
  <si>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</si>
  <si>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</si>
  <si>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</si>
  <si>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</si>
  <si>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</si>
  <si>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</si>
  <si>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</si>
  <si>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</si>
  <si>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</si>
  <si>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</si>
  <si>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</si>
  <si>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</si>
  <si>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</si>
  <si>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</si>
  <si>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</si>
  <si>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</si>
  <si>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</si>
  <si>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</si>
  <si>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</si>
  <si>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</si>
  <si>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</si>
  <si>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</si>
  <si>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</si>
  <si>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</si>
  <si>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</si>
  <si>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</si>
  <si>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</si>
  <si>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</si>
  <si>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</si>
  <si>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</si>
  <si>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</si>
  <si>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</si>
  <si>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</si>
  <si>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</si>
  <si>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</si>
  <si>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</si>
  <si>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</si>
  <si>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</si>
  <si>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</si>
  <si>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</si>
  <si>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</si>
  <si>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</si>
  <si>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</si>
  <si>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</si>
  <si>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</si>
  <si>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</si>
  <si>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</si>
  <si>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</si>
  <si>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</si>
  <si>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</si>
  <si>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</si>
  <si>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</si>
  <si>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</si>
  <si>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</si>
  <si>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</si>
  <si>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</si>
  <si>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</si>
  <si>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</si>
  <si>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</si>
  <si>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</si>
  <si>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</si>
  <si>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</si>
  <si>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</si>
  <si>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</si>
  <si>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</si>
  <si>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</si>
  <si>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</si>
  <si>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</si>
  <si>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</si>
  <si>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</si>
  <si>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</si>
  <si>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</si>
  <si>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</si>
  <si>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</si>
  <si>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</si>
  <si>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</si>
  <si>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</si>
  <si>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</si>
  <si>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</si>
  <si>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</si>
  <si>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</si>
  <si>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</si>
  <si>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</si>
  <si>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</si>
  <si>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</si>
  <si>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</si>
  <si>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</si>
  <si>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</si>
  <si>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</si>
  <si>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</si>
  <si>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</si>
  <si>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</si>
  <si>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</si>
  <si>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</si>
  <si>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</si>
  <si>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</si>
  <si>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</si>
  <si>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</si>
  <si>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</si>
  <si>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</si>
  <si>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</si>
  <si>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</si>
  <si>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</si>
  <si>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</si>
  <si>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</si>
  <si>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</si>
  <si>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</si>
  <si>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</si>
  <si>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</si>
  <si>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</si>
  <si>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</si>
  <si>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</si>
  <si>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</si>
  <si>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</si>
  <si>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</si>
  <si>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</si>
  <si>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</si>
  <si>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</si>
  <si>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</si>
  <si>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</si>
  <si>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</si>
  <si>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</si>
  <si>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</si>
  <si>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</si>
  <si>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</si>
  <si>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</si>
  <si>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</si>
  <si>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</si>
  <si>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</si>
  <si>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</si>
  <si>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</si>
  <si>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</si>
  <si>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</si>
  <si>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</si>
  <si>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</si>
  <si>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</si>
  <si>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</si>
  <si>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</si>
  <si>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</si>
  <si>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</si>
  <si>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</si>
  <si>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</si>
  <si>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</si>
  <si>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</si>
  <si>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</si>
  <si>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</si>
  <si>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</si>
  <si>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</si>
  <si>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</si>
  <si>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</si>
  <si>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</si>
  <si>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</si>
  <si>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</si>
  <si>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</si>
  <si>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</si>
  <si>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</si>
  <si>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</si>
  <si>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</si>
  <si>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</si>
  <si>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</si>
  <si>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</si>
  <si>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</si>
  <si>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</si>
  <si>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</si>
  <si>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</si>
  <si>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</si>
  <si>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</si>
  <si>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</si>
  <si>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</si>
  <si>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</si>
  <si>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</si>
  <si>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</si>
  <si>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</si>
  <si>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</si>
  <si>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</si>
  <si>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</si>
  <si>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</si>
  <si>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</si>
  <si>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</si>
  <si>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</si>
  <si>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</si>
  <si>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</si>
  <si>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</si>
  <si>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</si>
  <si>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</si>
  <si>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</si>
  <si>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</si>
  <si>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</si>
  <si>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</si>
  <si>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</si>
  <si>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</si>
  <si>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</si>
  <si>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</si>
  <si>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</si>
  <si>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</si>
  <si>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</si>
  <si>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</si>
  <si>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</si>
  <si>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</si>
  <si>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</si>
  <si>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</si>
  <si>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</si>
  <si>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</si>
  <si>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</si>
  <si>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</si>
  <si>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</si>
  <si>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</si>
  <si>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</si>
  <si>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</si>
  <si>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</si>
  <si>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</si>
  <si>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</si>
  <si>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</si>
  <si>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</si>
  <si>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</si>
  <si>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</si>
  <si>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</si>
  <si>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</si>
  <si>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</si>
  <si>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</si>
  <si>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</si>
  <si>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</si>
  <si>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</si>
  <si>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</si>
  <si>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</si>
  <si>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</si>
  <si>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</si>
  <si>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</si>
  <si>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</si>
  <si>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</si>
  <si>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</si>
  <si>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</si>
  <si>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</si>
  <si>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</si>
  <si>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</si>
  <si>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</si>
  <si>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</si>
  <si>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</si>
  <si>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</si>
  <si>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</si>
  <si>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</si>
  <si>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</si>
  <si>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</si>
  <si>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</si>
  <si>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</si>
  <si>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</si>
  <si>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</si>
  <si>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</si>
  <si>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</si>
  <si>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</si>
  <si>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</si>
  <si>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</si>
  <si>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</si>
  <si>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</si>
  <si>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</si>
  <si>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</si>
  <si>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</si>
  <si>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</si>
  <si>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</si>
  <si>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</si>
  <si>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</si>
  <si>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</si>
  <si>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</si>
  <si>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</si>
  <si>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</si>
  <si>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</si>
  <si>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</si>
  <si>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</si>
  <si>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</si>
  <si>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</si>
  <si>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</si>
  <si>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</si>
  <si>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</si>
  <si>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</si>
  <si>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</si>
  <si>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</si>
  <si>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</si>
  <si>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</si>
  <si>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</si>
  <si>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</si>
  <si>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</si>
  <si>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</si>
  <si>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</si>
  <si>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</si>
  <si>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</si>
  <si>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</si>
  <si>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</si>
  <si>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</si>
  <si>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</si>
  <si>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</si>
  <si>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</si>
  <si>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</si>
  <si>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</si>
  <si>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</si>
  <si>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</si>
  <si>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</si>
  <si>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</si>
  <si>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</si>
  <si>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</si>
  <si>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</si>
  <si>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</si>
  <si>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</si>
  <si>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</si>
  <si>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</si>
  <si>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</si>
  <si>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</si>
  <si>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</si>
  <si>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</si>
  <si>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</si>
  <si>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</si>
  <si>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</si>
  <si>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</si>
  <si>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</si>
  <si>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</si>
  <si>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</si>
  <si>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</si>
  <si>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</si>
  <si>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</si>
  <si>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</si>
  <si>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</si>
  <si>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</si>
  <si>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</si>
  <si>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</si>
  <si>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</si>
  <si>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</si>
  <si>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</si>
  <si>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</si>
  <si>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</si>
  <si>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</si>
  <si>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</si>
  <si>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</si>
  <si>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</si>
  <si>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</si>
  <si>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</si>
  <si>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</si>
  <si>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</si>
  <si>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</si>
  <si>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</si>
  <si>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</si>
  <si>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</si>
  <si>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</si>
  <si>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</si>
  <si>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</si>
  <si>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</si>
  <si>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</si>
  <si>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</si>
  <si>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</si>
  <si>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</si>
  <si>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</si>
  <si>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</si>
  <si>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</si>
  <si>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</si>
  <si>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</si>
  <si>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</si>
  <si>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</si>
  <si>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</si>
  <si>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</si>
  <si>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</si>
  <si>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</si>
  <si>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</si>
  <si>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</si>
  <si>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</si>
  <si>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</si>
  <si>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</si>
  <si>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</si>
  <si>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</si>
  <si>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</si>
  <si>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</si>
  <si>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</si>
  <si>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</si>
  <si>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</si>
  <si>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</si>
  <si>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</si>
  <si>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</si>
  <si>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</si>
  <si>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</si>
  <si>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</si>
  <si>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</si>
  <si>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</si>
  <si>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</si>
  <si>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</si>
  <si>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</si>
  <si>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</si>
  <si>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</si>
  <si>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</si>
  <si>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</si>
  <si>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</si>
  <si>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</si>
  <si>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</si>
  <si>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</si>
  <si>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</si>
  <si>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</si>
  <si>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</si>
  <si>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</si>
  <si>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</si>
  <si>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</si>
  <si>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</si>
  <si>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</si>
  <si>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</si>
  <si>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</si>
  <si>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</si>
  <si>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</si>
  <si>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</si>
  <si>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</si>
  <si>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</si>
  <si>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</si>
  <si>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</si>
  <si>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</si>
  <si>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</si>
  <si>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</si>
  <si>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</si>
  <si>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</si>
  <si>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</si>
  <si>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</si>
  <si>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</si>
  <si>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</si>
  <si>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</si>
  <si>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</si>
  <si>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</si>
  <si>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</si>
  <si>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</si>
  <si>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</si>
  <si>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</si>
  <si>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</si>
  <si>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</si>
  <si>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</si>
  <si>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</si>
  <si>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</si>
  <si>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</si>
  <si>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</si>
  <si>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</si>
  <si>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</si>
  <si>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</si>
  <si>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</si>
  <si>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</si>
  <si>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</si>
  <si>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</si>
  <si>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</si>
  <si>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</si>
  <si>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</si>
  <si>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</si>
  <si>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</si>
  <si>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</si>
  <si>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</si>
  <si>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</si>
  <si>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</si>
  <si>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</si>
  <si>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</si>
  <si>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</si>
  <si>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</si>
  <si>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</si>
  <si>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</si>
  <si>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</si>
  <si>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</si>
  <si>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</si>
  <si>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</si>
  <si>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</si>
  <si>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</si>
  <si>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</si>
  <si>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</si>
  <si>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</si>
  <si>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</si>
  <si>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</si>
  <si>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</si>
  <si>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</si>
  <si>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</si>
  <si>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</si>
  <si>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</si>
  <si>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</si>
  <si>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</si>
  <si>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</si>
  <si>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</si>
  <si>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</si>
  <si>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</si>
  <si>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</si>
  <si>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</si>
  <si>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</si>
  <si>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</si>
  <si>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</si>
  <si>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</si>
  <si>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</si>
  <si>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</si>
  <si>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</si>
  <si>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</si>
  <si>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</si>
  <si>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</si>
  <si>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</si>
  <si>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</si>
  <si>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</si>
  <si>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</si>
  <si>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</si>
  <si>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</si>
  <si>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</si>
  <si>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</si>
  <si>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</si>
  <si>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</si>
  <si>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</si>
  <si>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</si>
  <si>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</si>
  <si>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</si>
  <si>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</si>
  <si>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</si>
  <si>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</si>
  <si>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</si>
  <si>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</si>
  <si>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</si>
  <si>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</si>
  <si>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</si>
  <si>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</si>
  <si>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</si>
  <si>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</si>
  <si>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</si>
  <si>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</si>
  <si>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</si>
  <si>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</si>
  <si>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</si>
  <si>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</si>
  <si>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</si>
  <si>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</si>
  <si>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</si>
  <si>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</si>
  <si>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</si>
  <si>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</si>
  <si>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</si>
  <si>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</si>
  <si>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</si>
  <si>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</si>
  <si>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</si>
  <si>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</si>
  <si>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</si>
  <si>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</si>
  <si>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</si>
  <si>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</si>
  <si>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</si>
  <si>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</si>
  <si>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</si>
  <si>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</si>
  <si>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</si>
  <si>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</si>
  <si>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</si>
  <si>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</si>
  <si>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</si>
  <si>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</si>
  <si>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</si>
  <si>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</si>
  <si>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</si>
  <si>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</si>
  <si>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</si>
  <si>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</si>
  <si>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</si>
  <si>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</si>
  <si>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</si>
  <si>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</si>
  <si>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</si>
  <si>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</si>
  <si>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</si>
  <si>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</si>
  <si>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</si>
  <si>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</si>
  <si>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</si>
  <si>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</si>
  <si>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</si>
  <si>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</si>
  <si>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</si>
  <si>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</si>
  <si>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</si>
  <si>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</si>
  <si>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</si>
  <si>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</si>
  <si>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</si>
  <si>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</si>
  <si>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</si>
  <si>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</si>
  <si>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</si>
  <si>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</si>
  <si>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</si>
  <si>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</si>
  <si>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</si>
  <si>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</si>
  <si>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</si>
  <si>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</si>
  <si>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</si>
  <si>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</si>
  <si>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</si>
  <si>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</si>
  <si>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</si>
  <si>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</si>
  <si>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</si>
  <si>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</si>
  <si>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</si>
  <si>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</si>
  <si>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</si>
  <si>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</si>
  <si>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</si>
  <si>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</si>
  <si>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</si>
  <si>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</si>
  <si>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</si>
  <si>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</si>
  <si>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</si>
  <si>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</si>
  <si>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</si>
  <si>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</si>
  <si>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</si>
  <si>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</si>
  <si>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</si>
  <si>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</si>
  <si>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</si>
  <si>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</si>
  <si>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</si>
  <si>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</si>
  <si>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</si>
  <si>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</si>
  <si>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</si>
  <si>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</si>
  <si>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</si>
  <si>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</si>
  <si>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</si>
  <si>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</si>
  <si>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</si>
  <si>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</si>
  <si>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</si>
  <si>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</si>
  <si>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</si>
  <si>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</si>
  <si>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</si>
  <si>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</si>
  <si>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</si>
  <si>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</si>
  <si>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</si>
  <si>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</si>
  <si>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</si>
  <si>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</si>
  <si>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</si>
  <si>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</si>
  <si>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</si>
  <si>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</si>
  <si>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</si>
  <si>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</si>
  <si>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</si>
  <si>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</si>
  <si>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</si>
  <si>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</si>
  <si>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</si>
  <si>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</si>
  <si>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</si>
  <si>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</si>
  <si>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</si>
  <si>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</si>
  <si>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</si>
  <si>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</si>
  <si>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</si>
  <si>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</si>
  <si>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</si>
  <si>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</si>
  <si>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</si>
  <si>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</si>
  <si>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</si>
  <si>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</si>
  <si>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</si>
  <si>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</si>
  <si>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</si>
  <si>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</si>
  <si>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</si>
  <si>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</si>
  <si>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</si>
  <si>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</si>
  <si>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</si>
  <si>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</si>
  <si>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</si>
  <si>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</si>
  <si>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</si>
  <si>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</si>
  <si>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</si>
  <si>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</si>
  <si>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</si>
  <si>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</si>
  <si>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</si>
  <si>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</si>
  <si>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</si>
  <si>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</si>
  <si>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</si>
  <si>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</si>
  <si>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</si>
  <si>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</si>
  <si>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</si>
  <si>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</si>
  <si>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</si>
  <si>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</si>
  <si>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</si>
  <si>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</si>
  <si>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</si>
  <si>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</si>
  <si>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</si>
  <si>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</si>
  <si>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</si>
  <si>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</si>
  <si>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</si>
  <si>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</si>
  <si>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</si>
  <si>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</si>
  <si>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</si>
  <si>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</si>
  <si>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</si>
  <si>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</si>
  <si>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</si>
  <si>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</si>
  <si>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</si>
  <si>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</si>
  <si>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</si>
  <si>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</si>
  <si>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</si>
  <si>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</si>
  <si>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</si>
  <si>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</si>
  <si>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</si>
  <si>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</si>
  <si>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</si>
  <si>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</si>
  <si>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</si>
  <si>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</si>
  <si>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</si>
  <si>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</si>
  <si>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</si>
  <si>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</si>
  <si>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</si>
  <si>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</si>
  <si>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</si>
  <si>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</si>
  <si>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</si>
  <si>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</si>
  <si>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</si>
  <si>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</si>
  <si>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</si>
  <si>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</si>
  <si>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</si>
  <si>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</si>
  <si>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</si>
  <si>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</si>
  <si>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</si>
  <si>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</si>
  <si>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</si>
  <si>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</si>
  <si>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</si>
  <si>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</si>
  <si>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</si>
  <si>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</si>
  <si>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</si>
  <si>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</si>
  <si>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</si>
  <si>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</si>
  <si>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</si>
  <si>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</si>
  <si>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</si>
  <si>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</si>
  <si>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</si>
  <si>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</si>
  <si>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</si>
  <si>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</si>
  <si>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</si>
  <si>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</si>
  <si>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</si>
  <si>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</si>
  <si>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</si>
  <si>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</si>
  <si>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</si>
  <si>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</si>
  <si>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</si>
  <si>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</si>
  <si>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</si>
  <si>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</si>
  <si>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</si>
  <si>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</si>
  <si>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</si>
  <si>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</si>
  <si>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</si>
  <si>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</si>
  <si>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</si>
  <si>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</si>
  <si>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</si>
  <si>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</si>
  <si>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</si>
  <si>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</si>
  <si>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</si>
  <si>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</si>
  <si>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</si>
  <si>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</si>
  <si>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</si>
  <si>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</si>
  <si>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</si>
  <si>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</si>
  <si>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</si>
  <si>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</si>
  <si>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</si>
  <si>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</si>
  <si>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</si>
  <si>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</si>
  <si>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</si>
  <si>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</si>
  <si>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</si>
  <si>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</si>
  <si>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</si>
  <si>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</si>
  <si>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</si>
  <si>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</si>
  <si>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</si>
  <si>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</si>
  <si>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</si>
  <si>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</si>
  <si>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</si>
  <si>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</si>
  <si>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</si>
  <si>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</si>
  <si>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</si>
  <si>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</si>
  <si>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</si>
  <si>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</si>
  <si>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</si>
  <si>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</si>
  <si>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</si>
  <si>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</si>
  <si>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</si>
  <si>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</si>
  <si>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</si>
  <si>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</si>
  <si>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</si>
  <si>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</si>
  <si>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</si>
  <si>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</si>
  <si>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</si>
  <si>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</si>
  <si>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</si>
  <si>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</si>
  <si>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</si>
  <si>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</si>
  <si>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</si>
  <si>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</si>
  <si>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</si>
  <si>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</si>
  <si>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</si>
  <si>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</si>
  <si>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</si>
  <si>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</si>
  <si>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</si>
  <si>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</si>
  <si>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</si>
  <si>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</si>
  <si>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</si>
  <si>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</si>
  <si>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</si>
  <si>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</si>
  <si>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</si>
  <si>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</si>
  <si>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</si>
  <si>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</si>
  <si>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</si>
  <si>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</si>
  <si>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</si>
  <si>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</si>
  <si>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</si>
  <si>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</si>
  <si>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</si>
  <si>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</si>
  <si>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</si>
  <si>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</si>
  <si>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</si>
  <si>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</si>
  <si>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</si>
  <si>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</si>
  <si>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</si>
  <si>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</si>
  <si>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</si>
  <si>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</si>
  <si>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</si>
  <si>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</si>
  <si>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</si>
  <si>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</si>
  <si>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</si>
  <si>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</si>
  <si>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</si>
  <si>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</si>
  <si>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</si>
  <si>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</si>
  <si>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</si>
  <si>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</si>
  <si>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</si>
  <si>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</si>
  <si>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</si>
  <si>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</si>
  <si>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</si>
  <si>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</si>
  <si>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</si>
  <si>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</si>
  <si>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</si>
  <si>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</si>
  <si>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</si>
  <si>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</si>
  <si>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</si>
  <si>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</si>
  <si>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</si>
  <si>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</si>
  <si>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</si>
  <si>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</si>
  <si>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</si>
  <si>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</si>
  <si>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</si>
  <si>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</si>
  <si>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</si>
  <si>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</si>
  <si>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</si>
  <si>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</si>
  <si>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</si>
  <si>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</si>
  <si>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</si>
  <si>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</si>
  <si>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</si>
  <si>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</si>
  <si>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</si>
  <si>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</si>
  <si>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</si>
  <si>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</si>
  <si>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</si>
  <si>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</si>
  <si>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</si>
  <si>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</si>
  <si>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</si>
  <si>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</si>
  <si>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</si>
  <si>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</si>
  <si>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</si>
  <si>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</si>
  <si>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</si>
  <si>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</si>
  <si>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</si>
  <si>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</si>
  <si>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</si>
  <si>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</si>
  <si>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</si>
  <si>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</si>
  <si>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</si>
  <si>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</si>
  <si>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</si>
  <si>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</si>
  <si>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</si>
  <si>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</si>
  <si>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</si>
  <si>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</si>
  <si>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</si>
  <si>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</si>
  <si>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</si>
  <si>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</si>
  <si>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</si>
  <si>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</si>
  <si>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</si>
  <si>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</si>
  <si>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</si>
  <si>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</si>
  <si>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</si>
  <si>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</si>
  <si>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</si>
  <si>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</si>
  <si>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</si>
  <si>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</si>
  <si>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</si>
  <si>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</si>
  <si>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</si>
  <si>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</si>
  <si>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</si>
  <si>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</si>
  <si>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</si>
  <si>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</si>
  <si>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</si>
  <si>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</si>
  <si>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</si>
  <si>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</si>
  <si>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</si>
  <si>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</si>
  <si>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</si>
  <si>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</si>
  <si>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</si>
  <si>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</si>
  <si>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</si>
  <si>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</si>
  <si>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</si>
  <si>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</si>
  <si>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</si>
  <si>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</si>
  <si>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</si>
  <si>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</si>
  <si>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</si>
  <si>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</si>
  <si>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</si>
  <si>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</si>
  <si>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</si>
  <si>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</si>
  <si>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</si>
  <si>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</si>
  <si>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</si>
  <si>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</si>
  <si>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</si>
  <si>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</si>
  <si>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</si>
  <si>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</si>
  <si>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</si>
  <si>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</si>
  <si>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</si>
  <si>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</si>
  <si>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</si>
  <si>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</si>
  <si>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</si>
  <si>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</si>
  <si>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</si>
  <si>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</si>
  <si>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</si>
  <si>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</si>
  <si>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</si>
  <si>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</si>
  <si>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</si>
  <si>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</si>
  <si>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</si>
  <si>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</si>
  <si>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</si>
  <si>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</si>
  <si>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</si>
  <si>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</si>
  <si>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</si>
  <si>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</si>
  <si>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</si>
  <si>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</si>
  <si>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</si>
  <si>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</si>
  <si>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</si>
  <si>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</si>
  <si>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</si>
  <si>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</si>
  <si>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</si>
  <si>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</si>
  <si>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</si>
  <si>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</si>
  <si>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</si>
  <si>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</si>
  <si>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</si>
  <si>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</si>
  <si>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</si>
  <si>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</si>
  <si>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</si>
  <si>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</si>
  <si>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</si>
  <si>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</si>
  <si>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</si>
  <si>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</si>
  <si>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</si>
  <si>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</si>
  <si>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</si>
  <si>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</si>
  <si>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</si>
  <si>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</si>
  <si>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</si>
  <si>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</si>
  <si>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</si>
  <si>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</si>
  <si>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</si>
  <si>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</si>
  <si>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</si>
  <si>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</si>
  <si>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</si>
  <si>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</si>
  <si>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</si>
  <si>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</si>
  <si>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</si>
  <si>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</si>
  <si>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</si>
  <si>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</si>
  <si>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</si>
  <si>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</si>
  <si>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</si>
  <si>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</si>
  <si>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</si>
  <si>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</si>
  <si>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</si>
  <si>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</si>
  <si>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</si>
  <si>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</si>
  <si>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</si>
  <si>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</si>
  <si>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</si>
  <si>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</si>
  <si>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</si>
  <si>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</si>
  <si>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</si>
  <si>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</si>
  <si>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</si>
  <si>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</si>
  <si>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</si>
  <si>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</si>
  <si>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</si>
  <si>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</si>
  <si>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</si>
  <si>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</si>
  <si>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</si>
  <si>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</si>
  <si>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</si>
  <si>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</si>
  <si>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</si>
  <si>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</si>
  <si>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</si>
  <si>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</si>
  <si>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</si>
  <si>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</si>
  <si>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</si>
  <si>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</si>
  <si>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</si>
  <si>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</si>
  <si>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</si>
  <si>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</si>
  <si>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</si>
  <si>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</si>
  <si>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</si>
  <si>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</si>
  <si>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</si>
  <si>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</si>
  <si>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</si>
  <si>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</si>
  <si>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</si>
  <si>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</si>
  <si>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</si>
  <si>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</si>
  <si>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</si>
  <si>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</si>
  <si>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</si>
  <si>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</si>
  <si>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</si>
  <si>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</si>
  <si>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</si>
  <si>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</si>
  <si>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</si>
  <si>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</si>
  <si>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</si>
  <si>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</si>
  <si>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</si>
  <si>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</si>
  <si>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</si>
  <si>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</si>
  <si>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</si>
  <si>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</si>
  <si>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</si>
  <si>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</si>
  <si>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</si>
  <si>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</si>
  <si>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</si>
  <si>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</si>
  <si>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</si>
  <si>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</si>
  <si>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</si>
  <si>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</si>
  <si>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</si>
  <si>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</si>
  <si>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</si>
  <si>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</si>
  <si>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</si>
  <si>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</si>
  <si>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</si>
  <si>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</si>
  <si>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</si>
  <si>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</si>
  <si>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</si>
  <si>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</si>
  <si>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</si>
  <si>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</si>
  <si>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</si>
  <si>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</si>
  <si>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</si>
  <si>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</si>
  <si>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</si>
  <si>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</si>
  <si>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</si>
  <si>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</si>
  <si>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</si>
  <si>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</si>
  <si>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</si>
  <si>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</si>
  <si>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</si>
  <si>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</si>
  <si>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</si>
  <si>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</si>
  <si>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</si>
  <si>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</si>
  <si>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</si>
  <si>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</si>
  <si>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</si>
  <si>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</si>
  <si>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</si>
  <si>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</si>
  <si>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</si>
  <si>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</si>
  <si>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</si>
  <si>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</si>
  <si>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</si>
  <si>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</si>
  <si>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</si>
  <si>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</si>
  <si>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</si>
  <si>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</si>
  <si>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</si>
  <si>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</si>
  <si>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</si>
  <si>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</si>
  <si>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</si>
  <si>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</si>
  <si>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</si>
  <si>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</si>
  <si>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</si>
  <si>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</si>
  <si>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</si>
  <si>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</si>
  <si>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</si>
  <si>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</si>
  <si>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</si>
  <si>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</si>
  <si>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</si>
  <si>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</si>
  <si>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</si>
  <si>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</si>
  <si>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</si>
  <si>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</si>
  <si>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</si>
  <si>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</si>
  <si>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</si>
  <si>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</si>
  <si>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</si>
  <si>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</si>
  <si>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</si>
  <si>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</si>
  <si>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</si>
  <si>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</si>
  <si>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</si>
  <si>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</si>
  <si>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</si>
  <si>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</si>
  <si>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</si>
  <si>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</si>
  <si>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</si>
  <si>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</si>
  <si>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</si>
  <si>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</si>
  <si>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</si>
  <si>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</si>
  <si>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</si>
  <si>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</si>
  <si>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</si>
  <si>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</si>
  <si>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</si>
  <si>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</si>
  <si>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</si>
  <si>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</si>
  <si>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</si>
  <si>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</si>
  <si>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</si>
  <si>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</si>
  <si>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</si>
  <si>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</si>
  <si>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</si>
  <si>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</si>
  <si>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</si>
  <si>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</si>
  <si>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</si>
  <si>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</si>
  <si>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</si>
  <si>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</si>
  <si>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</si>
  <si>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</si>
  <si>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</si>
  <si>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</si>
  <si>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</si>
  <si>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</si>
  <si>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</si>
  <si>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</si>
  <si>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</si>
  <si>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</si>
  <si>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</si>
  <si>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</si>
  <si>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</si>
  <si>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</si>
  <si>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</si>
  <si>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</si>
  <si>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</si>
  <si>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</si>
  <si>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</si>
  <si>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</si>
  <si>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</si>
  <si>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</si>
  <si>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</si>
  <si>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</si>
  <si>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</si>
  <si>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</si>
  <si>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</si>
  <si>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</si>
  <si>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</si>
  <si>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</si>
  <si>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</si>
  <si>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</si>
  <si>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</si>
  <si>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</si>
  <si>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</si>
  <si>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</si>
  <si>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</si>
  <si>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</si>
  <si>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</si>
  <si>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</si>
  <si>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</si>
  <si>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</si>
  <si>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</si>
  <si>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</si>
  <si>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</si>
  <si>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</si>
  <si>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</si>
  <si>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</si>
  <si>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</si>
  <si>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</si>
  <si>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</si>
  <si>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</si>
  <si>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</si>
  <si>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</si>
  <si>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</si>
  <si>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</si>
  <si>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</si>
  <si>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</si>
  <si>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</si>
  <si>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</si>
  <si>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</si>
  <si>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</si>
  <si>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</si>
  <si>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</si>
  <si>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</si>
  <si>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</si>
  <si>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</si>
  <si>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</si>
  <si>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</si>
  <si>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</si>
  <si>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</si>
  <si>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</si>
  <si>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</si>
  <si>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</si>
  <si>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</si>
  <si>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</si>
  <si>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</si>
  <si>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</si>
  <si>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</si>
  <si>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</si>
  <si>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</si>
  <si>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</si>
  <si>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</si>
  <si>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</si>
  <si>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</si>
  <si>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</si>
  <si>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</si>
  <si>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</si>
  <si>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</si>
  <si>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</si>
  <si>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</si>
  <si>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</si>
  <si>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</si>
  <si>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</si>
  <si>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</si>
  <si>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</si>
  <si>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</si>
  <si>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</si>
  <si>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</si>
  <si>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</si>
  <si>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</si>
  <si>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</si>
  <si>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</si>
  <si>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</si>
  <si>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</si>
  <si>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</si>
  <si>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</si>
  <si>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</si>
  <si>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</si>
  <si>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</si>
  <si>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</si>
  <si>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</si>
  <si>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</si>
  <si>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</si>
  <si>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</si>
  <si>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</si>
  <si>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</si>
  <si>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</si>
  <si>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</si>
  <si>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</si>
  <si>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</si>
  <si>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</si>
  <si>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</si>
  <si>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</si>
  <si>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</si>
  <si>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</si>
  <si>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</si>
  <si>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</si>
  <si>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</si>
  <si>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</si>
  <si>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</si>
  <si>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</si>
  <si>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</si>
  <si>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</si>
  <si>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</si>
  <si>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</si>
  <si>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</si>
  <si>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</si>
  <si>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</si>
  <si>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</si>
  <si>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</si>
  <si>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</si>
  <si>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</si>
  <si>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</si>
  <si>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</si>
  <si>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</si>
  <si>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</si>
  <si>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</si>
  <si>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</si>
  <si>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</si>
  <si>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</si>
  <si>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</si>
  <si>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</si>
  <si>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</si>
  <si>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</si>
  <si>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</si>
  <si>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</si>
  <si>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</si>
  <si>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</si>
  <si>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</si>
  <si>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</si>
  <si>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</si>
  <si>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</si>
  <si>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</si>
  <si>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</si>
  <si>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</si>
  <si>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</si>
  <si>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</si>
  <si>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</si>
  <si>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</si>
  <si>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</si>
  <si>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</si>
  <si>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</si>
  <si>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</si>
  <si>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</si>
  <si>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</si>
  <si>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</si>
  <si>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</si>
  <si>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</si>
  <si>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</si>
  <si>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</si>
  <si>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</si>
  <si>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</si>
  <si>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</si>
  <si>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</si>
  <si>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</si>
  <si>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</si>
  <si>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</si>
  <si>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</si>
  <si>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</si>
  <si>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</si>
  <si>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</si>
  <si>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</si>
  <si>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</si>
  <si>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</si>
  <si>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</si>
  <si>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</si>
  <si>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</si>
  <si>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</si>
  <si>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</si>
  <si>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</si>
  <si>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</si>
  <si>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</si>
  <si>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</si>
  <si>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</si>
  <si>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</si>
  <si>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</si>
  <si>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</si>
  <si>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</si>
  <si>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</si>
  <si>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</si>
  <si>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</si>
  <si>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</si>
  <si>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</si>
  <si>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</si>
  <si>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</si>
  <si>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</si>
  <si>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</si>
  <si>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</si>
  <si>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</si>
  <si>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</si>
  <si>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</si>
  <si>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</si>
  <si>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</si>
  <si>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</si>
  <si>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</si>
  <si>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</si>
  <si>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</si>
  <si>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</si>
  <si>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</si>
  <si>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</si>
  <si>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</si>
  <si>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</si>
  <si>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</si>
  <si>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</si>
  <si>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</si>
  <si>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</si>
  <si>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</si>
  <si>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</si>
  <si>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</si>
  <si>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</si>
  <si>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</si>
  <si>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</si>
  <si>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</si>
  <si>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</si>
  <si>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</si>
  <si>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</si>
  <si>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</si>
  <si>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</si>
  <si>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</si>
  <si>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</si>
  <si>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</si>
  <si>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</si>
  <si>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</si>
  <si>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</si>
  <si>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</si>
  <si>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</si>
  <si>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</si>
  <si>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</si>
  <si>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</si>
  <si>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</si>
  <si>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</si>
  <si>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</si>
  <si>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</si>
  <si>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</si>
  <si>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</si>
  <si>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</si>
  <si>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</si>
  <si>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</si>
  <si>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</si>
  <si>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</si>
  <si>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</si>
  <si>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</si>
  <si>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</si>
  <si>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</si>
  <si>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</si>
  <si>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</si>
  <si>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</si>
  <si>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</si>
  <si>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</si>
  <si>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</si>
  <si>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</si>
  <si>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</si>
  <si>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</si>
  <si>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</si>
  <si>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</si>
  <si>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</si>
  <si>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</si>
  <si>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</si>
  <si>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</si>
  <si>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</si>
  <si>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</si>
  <si>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</si>
  <si>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</si>
  <si>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</si>
  <si>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</si>
  <si>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</si>
  <si>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</si>
  <si>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</si>
  <si>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</si>
  <si>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</si>
  <si>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</si>
  <si>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</si>
  <si>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</si>
  <si>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</si>
  <si>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</si>
  <si>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</si>
  <si>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</si>
  <si>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</si>
  <si>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</si>
  <si>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</si>
  <si>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</si>
  <si>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</si>
  <si>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</si>
  <si>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</si>
  <si>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</si>
  <si>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</si>
  <si>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</si>
  <si>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</si>
  <si>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</si>
  <si>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</si>
  <si>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</si>
  <si>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</si>
  <si>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</si>
  <si>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</si>
  <si>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</si>
  <si>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</si>
  <si>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</si>
  <si>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</si>
  <si>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</si>
  <si>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</si>
  <si>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</si>
  <si>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</si>
  <si>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</si>
  <si>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</si>
  <si>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</si>
  <si>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</si>
  <si>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</si>
  <si>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</si>
  <si>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</si>
  <si>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</si>
  <si>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</si>
  <si>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</si>
  <si>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</si>
  <si>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</si>
  <si>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</si>
  <si>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</si>
  <si>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</si>
  <si>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</si>
  <si>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</si>
  <si>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</si>
  <si>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</si>
  <si>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</si>
  <si>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</si>
  <si>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</si>
  <si>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</si>
  <si>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</si>
  <si>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</si>
  <si>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</si>
  <si>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</si>
  <si>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</si>
  <si>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</si>
  <si>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</si>
  <si>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</si>
  <si>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</si>
  <si>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</si>
  <si>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</si>
  <si>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</si>
  <si>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</si>
  <si>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</si>
  <si>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</si>
  <si>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</si>
  <si>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</si>
  <si>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</si>
  <si>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</si>
  <si>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</si>
  <si>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</si>
  <si>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</si>
  <si>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</si>
  <si>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</si>
  <si>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</si>
  <si>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</si>
  <si>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</si>
  <si>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</si>
  <si>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</si>
  <si>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</si>
  <si>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</si>
  <si>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</si>
  <si>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</si>
  <si>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</si>
  <si>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</si>
  <si>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</si>
  <si>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</si>
  <si>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</si>
  <si>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</si>
  <si>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</si>
  <si>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</si>
  <si>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</si>
  <si>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</si>
  <si>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</si>
  <si>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</si>
  <si>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</si>
  <si>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</si>
  <si>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</si>
  <si>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</si>
  <si>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</si>
  <si>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</si>
  <si>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</si>
  <si>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</si>
  <si>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</si>
  <si>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</si>
  <si>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</si>
  <si>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</si>
  <si>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</si>
  <si>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</si>
  <si>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</si>
  <si>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</si>
  <si>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</si>
  <si>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</si>
  <si>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</si>
  <si>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</si>
  <si>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</si>
  <si>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</si>
  <si>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</si>
  <si>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</si>
  <si>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</si>
  <si>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</si>
  <si>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</si>
  <si>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</si>
  <si>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</si>
  <si>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</si>
  <si>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</si>
  <si>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</si>
  <si>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</si>
  <si>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</si>
  <si>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</si>
  <si>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</si>
  <si>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</si>
  <si>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</si>
  <si>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</si>
  <si>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</si>
  <si>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</si>
  <si>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</si>
  <si>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</si>
  <si>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</si>
  <si>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</si>
  <si>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</si>
  <si>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</si>
  <si>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</si>
  <si>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</si>
  <si>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</si>
  <si>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</si>
  <si>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</si>
  <si>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</si>
  <si>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</si>
  <si>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</si>
  <si>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</si>
  <si>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</si>
  <si>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</si>
  <si>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</si>
  <si>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</si>
  <si>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</si>
  <si>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</si>
  <si>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</si>
  <si>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</si>
  <si>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</si>
  <si>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</si>
  <si>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</si>
  <si>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</si>
  <si>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</si>
  <si>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</si>
  <si>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</si>
  <si>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</si>
  <si>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</si>
  <si>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</si>
  <si>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</si>
  <si>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</si>
  <si>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</si>
  <si>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</si>
  <si>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</si>
  <si>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</si>
  <si>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</si>
  <si>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</si>
  <si>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</si>
  <si>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</si>
  <si>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</si>
  <si>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</si>
  <si>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</si>
  <si>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</si>
  <si>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</si>
  <si>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</si>
  <si>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</si>
  <si>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</si>
  <si>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</si>
  <si>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</si>
  <si>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</si>
  <si>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</si>
  <si>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</si>
  <si>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</si>
  <si>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</si>
  <si>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</si>
  <si>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</si>
  <si>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</si>
  <si>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</si>
  <si>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</si>
  <si>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</si>
  <si>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</si>
  <si>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</si>
  <si>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</si>
  <si>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</si>
  <si>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</si>
  <si>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</si>
  <si>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</si>
  <si>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</si>
  <si>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</si>
  <si>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</si>
  <si>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</si>
  <si>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</si>
  <si>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</si>
  <si>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</si>
  <si>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</si>
  <si>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</si>
  <si>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</si>
  <si>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</si>
  <si>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</si>
  <si>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</si>
  <si>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</si>
  <si>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</si>
  <si>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</si>
  <si>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</si>
  <si>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</si>
  <si>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</si>
  <si>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</si>
  <si>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</si>
  <si>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</si>
  <si>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</si>
  <si>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</si>
  <si>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</si>
  <si>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</si>
  <si>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</si>
  <si>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</si>
  <si>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</si>
  <si>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</si>
  <si>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</si>
  <si>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</si>
  <si>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</si>
  <si>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</si>
  <si>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</si>
  <si>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</si>
  <si>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</si>
  <si>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</si>
  <si>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</si>
  <si>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</si>
  <si>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</si>
  <si>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</si>
  <si>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</si>
  <si>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</si>
  <si>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</si>
  <si>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</si>
  <si>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</si>
  <si>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</si>
  <si>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</si>
  <si>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</si>
  <si>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</si>
  <si>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</si>
  <si>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</si>
  <si>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</si>
  <si>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</si>
  <si>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</si>
  <si>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</si>
  <si>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</si>
  <si>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</si>
  <si>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</si>
  <si>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</si>
  <si>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</si>
  <si>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</si>
  <si>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</si>
  <si>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</si>
  <si>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</si>
  <si>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</si>
  <si>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</si>
  <si>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</si>
  <si>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</si>
  <si>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</si>
  <si>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</si>
  <si>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</si>
  <si>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</si>
  <si>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</si>
  <si>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</si>
  <si>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</si>
  <si>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</si>
  <si>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</si>
  <si>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</si>
  <si>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</si>
  <si>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</si>
  <si>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</si>
  <si>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</si>
  <si>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</si>
  <si>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</si>
  <si>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</si>
  <si>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</si>
  <si>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</si>
  <si>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</si>
  <si>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</si>
  <si>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</si>
  <si>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</si>
  <si>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</si>
  <si>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</si>
  <si>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</si>
  <si>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</si>
  <si>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</si>
  <si>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</si>
  <si>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</si>
  <si>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</si>
  <si>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</si>
  <si>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</si>
  <si>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</si>
  <si>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</si>
  <si>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</si>
  <si>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</si>
  <si>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</si>
  <si>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</si>
  <si>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</si>
  <si>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</si>
  <si>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</si>
  <si>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</si>
  <si>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</si>
  <si>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</si>
  <si>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</si>
  <si>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</si>
  <si>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</si>
  <si>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</si>
  <si>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</si>
  <si>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</si>
  <si>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</si>
  <si>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</si>
  <si>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</si>
  <si>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</si>
  <si>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</si>
  <si>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</si>
  <si>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</si>
  <si>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</si>
  <si>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</si>
  <si>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</si>
  <si>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</si>
  <si>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</si>
  <si>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</si>
  <si>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</si>
  <si>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</si>
  <si>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</si>
  <si>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</si>
  <si>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</si>
  <si>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</si>
  <si>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</si>
  <si>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</si>
  <si>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</si>
  <si>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</si>
  <si>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</si>
  <si>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</si>
  <si>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</si>
  <si>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</si>
  <si>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</si>
  <si>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</si>
  <si>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</si>
  <si>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</si>
  <si>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</si>
  <si>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</si>
  <si>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</si>
  <si>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</si>
  <si>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</si>
  <si>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</si>
  <si>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</si>
  <si>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</si>
  <si>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</si>
  <si>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</si>
  <si>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</si>
  <si>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</si>
  <si>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</si>
  <si>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</si>
  <si>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</si>
  <si>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</si>
  <si>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</si>
  <si>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</si>
  <si>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</si>
  <si>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</si>
  <si>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</si>
  <si>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</si>
  <si>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</si>
  <si>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</si>
  <si>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</si>
  <si>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</si>
  <si>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</si>
  <si>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</si>
  <si>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</si>
  <si>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</si>
  <si>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</si>
  <si>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</si>
  <si>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</si>
  <si>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</si>
  <si>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</si>
  <si>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</si>
  <si>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</si>
  <si>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</si>
  <si>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</si>
  <si>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</si>
  <si>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</si>
  <si>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</si>
  <si>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</si>
  <si>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</si>
  <si>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</si>
  <si>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</si>
  <si>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</si>
  <si>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</si>
  <si>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</si>
  <si>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</si>
  <si>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</si>
  <si>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</si>
  <si>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</si>
  <si>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</si>
  <si>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</si>
  <si>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</si>
  <si>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</si>
  <si>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</si>
  <si>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</si>
  <si>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</si>
  <si>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</si>
  <si>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</si>
  <si>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</si>
  <si>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</si>
  <si>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</si>
  <si>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</si>
  <si>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</si>
  <si>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</si>
  <si>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</si>
  <si>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</si>
  <si>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</si>
  <si>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</si>
  <si>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</si>
  <si>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</si>
  <si>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</si>
  <si>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</si>
  <si>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</si>
  <si>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</si>
  <si>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</si>
  <si>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</si>
  <si>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</si>
  <si>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</si>
  <si>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</si>
  <si>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</si>
  <si>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</si>
  <si>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</si>
  <si>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</si>
  <si>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</si>
  <si>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</si>
  <si>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</si>
  <si>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</si>
  <si>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</si>
  <si>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</si>
  <si>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</si>
  <si>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</si>
  <si>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</si>
  <si>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</si>
  <si>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</si>
  <si>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</si>
  <si>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</si>
  <si>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</si>
  <si>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</si>
  <si>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</si>
  <si>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</si>
  <si>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</si>
  <si>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</si>
  <si>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</si>
  <si>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</si>
  <si>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</si>
  <si>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</si>
  <si>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</si>
  <si>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</si>
  <si>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</si>
  <si>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</si>
  <si>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</si>
  <si>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</si>
  <si>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</si>
  <si>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</si>
  <si>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</si>
  <si>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</si>
  <si>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</si>
  <si>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</si>
  <si>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</si>
  <si>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</si>
  <si>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</si>
  <si>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</si>
  <si>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</si>
  <si>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</si>
  <si>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</si>
  <si>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</si>
  <si>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</si>
  <si>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</si>
  <si>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</si>
  <si>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</si>
  <si>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</si>
  <si>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</si>
  <si>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</si>
  <si>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</si>
  <si>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</si>
  <si>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</si>
  <si>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</si>
  <si>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</si>
  <si>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</si>
  <si>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</si>
  <si>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</si>
  <si>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</si>
  <si>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</si>
  <si>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</si>
  <si>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</si>
  <si>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</si>
  <si>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</si>
  <si>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</si>
  <si>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</si>
  <si>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</si>
  <si>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</si>
  <si>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</si>
  <si>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</si>
  <si>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</si>
  <si>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</si>
  <si>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</si>
  <si>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</si>
  <si>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</si>
  <si>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</si>
  <si>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</si>
  <si>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</si>
  <si>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</si>
  <si>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</si>
  <si>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</si>
  <si>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</si>
  <si>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</si>
  <si>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</si>
  <si>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</si>
  <si>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</si>
  <si>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</si>
  <si>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</si>
  <si>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</si>
  <si>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</si>
  <si>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</si>
  <si>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</si>
  <si>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</si>
  <si>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</si>
  <si>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</si>
  <si>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</si>
  <si>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</si>
  <si>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</si>
  <si>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</si>
  <si>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</si>
  <si>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</si>
  <si>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</si>
  <si>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</si>
  <si>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</si>
  <si>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</si>
  <si>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</si>
  <si>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</si>
  <si>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</si>
  <si>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</si>
  <si>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</si>
  <si>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</si>
  <si>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</si>
  <si>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</si>
  <si>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</si>
  <si>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</si>
  <si>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</si>
  <si>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</si>
  <si>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</si>
  <si>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</si>
  <si>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</si>
  <si>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</si>
  <si>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</si>
  <si>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</si>
  <si>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</si>
  <si>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</si>
  <si>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</si>
  <si>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</si>
  <si>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</si>
  <si>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</si>
  <si>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</si>
  <si>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</si>
  <si>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</si>
  <si>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</si>
  <si>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</si>
  <si>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</si>
  <si>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</si>
  <si>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</si>
  <si>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</si>
  <si>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</si>
  <si>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</si>
  <si>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</si>
  <si>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</si>
  <si>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</si>
  <si>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</si>
  <si>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</si>
  <si>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</si>
  <si>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</si>
  <si>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</si>
  <si>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</si>
  <si>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</si>
  <si>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</si>
  <si>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</si>
  <si>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</si>
  <si>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</si>
  <si>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</si>
  <si>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</si>
  <si>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</si>
  <si>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</si>
  <si>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</si>
  <si>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</si>
  <si>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</si>
  <si>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</si>
  <si>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</si>
  <si>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</si>
  <si>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</si>
  <si>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</si>
  <si>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</si>
  <si>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</si>
  <si>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</si>
  <si>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</si>
  <si>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</si>
  <si>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</si>
  <si>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</si>
  <si>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</si>
  <si>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</si>
  <si>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</si>
  <si>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</si>
  <si>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</si>
  <si>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</si>
  <si>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</si>
  <si>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</si>
  <si>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</si>
  <si>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</si>
  <si>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</si>
  <si>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</si>
  <si>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</si>
  <si>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</si>
  <si>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</si>
  <si>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</si>
  <si>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</si>
  <si>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</si>
  <si>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</si>
  <si>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</si>
  <si>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</si>
  <si>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</si>
  <si>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</si>
  <si>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</si>
  <si>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</si>
  <si>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</si>
  <si>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</si>
  <si>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</si>
  <si>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</si>
  <si>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</si>
  <si>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</si>
  <si>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</si>
  <si>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</si>
  <si>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</si>
  <si>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</si>
  <si>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</si>
  <si>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</si>
  <si>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</si>
  <si>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</si>
  <si>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</si>
  <si>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</si>
  <si>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</si>
  <si>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</si>
  <si>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</si>
  <si>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</si>
  <si>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</si>
  <si>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</si>
  <si>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</si>
  <si>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</si>
  <si>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</si>
  <si>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</si>
  <si>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</si>
  <si>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</si>
  <si>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</si>
  <si>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</si>
  <si>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</si>
  <si>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</si>
  <si>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</si>
  <si>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</si>
  <si>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</si>
  <si>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</si>
  <si>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</si>
  <si>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</si>
  <si>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</si>
  <si>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</si>
  <si>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</si>
  <si>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</si>
  <si>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</si>
  <si>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</si>
  <si>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</si>
  <si>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</si>
  <si>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</si>
  <si>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</si>
  <si>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</si>
  <si>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</si>
  <si>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</si>
  <si>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</si>
  <si>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</si>
  <si>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</si>
  <si>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</si>
  <si>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</si>
  <si>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</si>
  <si>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</si>
  <si>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</si>
  <si>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</si>
  <si>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</si>
  <si>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</si>
  <si>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</si>
  <si>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</si>
  <si>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</si>
  <si>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</si>
  <si>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</si>
  <si>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</si>
  <si>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</si>
  <si>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</si>
  <si>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</si>
  <si>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</si>
  <si>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</si>
  <si>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</si>
  <si>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</si>
  <si>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</si>
  <si>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</si>
  <si>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</si>
  <si>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</si>
  <si>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</si>
  <si>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</si>
  <si>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</si>
  <si>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</si>
  <si>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</si>
  <si>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</si>
  <si>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</si>
  <si>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</si>
  <si>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</si>
  <si>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</si>
  <si>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</si>
  <si>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</si>
  <si>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</si>
  <si>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</si>
  <si>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</si>
  <si>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</si>
  <si>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</si>
  <si>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</si>
  <si>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</si>
  <si>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</si>
  <si>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</si>
  <si>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</si>
  <si>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</si>
  <si>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</si>
  <si>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</si>
  <si>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</si>
  <si>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</si>
  <si>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</si>
  <si>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</si>
  <si>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</si>
  <si>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</si>
  <si>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</si>
  <si>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</si>
  <si>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</si>
  <si>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</si>
  <si>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</si>
  <si>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</si>
  <si>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</si>
  <si>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</si>
  <si>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</si>
  <si>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</si>
  <si>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</si>
  <si>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</si>
  <si>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</si>
  <si>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</si>
  <si>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</si>
  <si>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</si>
  <si>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</si>
  <si>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</si>
  <si>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</si>
  <si>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</si>
  <si>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</si>
  <si>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</si>
  <si>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</si>
  <si>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</si>
  <si>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</si>
  <si>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</si>
  <si>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</si>
  <si>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</si>
  <si>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</si>
  <si>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</si>
  <si>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</si>
  <si>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</si>
  <si>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</si>
  <si>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</si>
  <si>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</si>
  <si>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</si>
  <si>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</si>
  <si>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</si>
  <si>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</si>
  <si>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</si>
  <si>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</si>
  <si>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</si>
  <si>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</si>
  <si>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</si>
  <si>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</si>
  <si>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</si>
  <si>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</si>
  <si>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</si>
  <si>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</si>
  <si>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</si>
  <si>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</si>
  <si>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</si>
  <si>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</si>
  <si>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</si>
  <si>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</si>
  <si>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</si>
  <si>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</si>
  <si>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</si>
  <si>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</si>
  <si>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</si>
  <si>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</si>
  <si>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</si>
  <si>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</si>
  <si>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</si>
  <si>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</si>
  <si>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</si>
  <si>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</si>
  <si>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</si>
  <si>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</si>
  <si>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</si>
  <si>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</si>
  <si>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</si>
  <si>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</si>
  <si>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</si>
  <si>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</si>
  <si>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</si>
  <si>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</si>
  <si>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</si>
  <si>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</si>
  <si>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</si>
  <si>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</si>
  <si>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</si>
  <si>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</si>
  <si>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</si>
  <si>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</si>
  <si>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</si>
  <si>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</si>
  <si>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</si>
  <si>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</si>
  <si>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</si>
  <si>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</si>
  <si>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</si>
  <si>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</si>
  <si>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</si>
  <si>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</si>
  <si>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</si>
  <si>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</si>
  <si>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</si>
  <si>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</si>
  <si>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</si>
  <si>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</si>
  <si>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</si>
  <si>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</si>
  <si>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</si>
  <si>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</si>
  <si>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</si>
  <si>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</si>
  <si>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</si>
  <si>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</si>
  <si>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</si>
  <si>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</si>
  <si>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</si>
  <si>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</si>
  <si>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</si>
  <si>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</si>
  <si>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</si>
  <si>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</si>
  <si>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</si>
  <si>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</si>
  <si>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</si>
  <si>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</si>
  <si>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</si>
  <si>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</si>
  <si>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</si>
  <si>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</si>
  <si>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</si>
  <si>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</si>
  <si>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</si>
  <si>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</si>
  <si>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</si>
  <si>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</si>
  <si>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</si>
  <si>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</si>
  <si>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</si>
  <si>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</si>
  <si>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</si>
  <si>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</si>
  <si>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</si>
  <si>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</si>
  <si>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</si>
  <si>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</si>
  <si>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</si>
  <si>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</si>
  <si>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</si>
  <si>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</si>
  <si>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</si>
  <si>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</si>
  <si>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</si>
  <si>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</si>
  <si>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</si>
  <si>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</si>
  <si>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</si>
  <si>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</si>
  <si>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</si>
  <si>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</si>
  <si>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</si>
  <si>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</si>
  <si>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</si>
  <si>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</si>
  <si>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</si>
  <si>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</si>
  <si>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</si>
  <si>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</si>
  <si>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</si>
  <si>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</si>
  <si>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</si>
  <si>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</si>
  <si>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</si>
  <si>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</si>
  <si>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</si>
  <si>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</si>
  <si>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</si>
  <si>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</si>
  <si>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</si>
  <si>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</si>
  <si>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</si>
  <si>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</si>
  <si>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</si>
  <si>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</si>
  <si>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</si>
  <si>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</si>
  <si>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</si>
  <si>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</si>
  <si>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</si>
  <si>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</si>
  <si>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</si>
  <si>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</si>
  <si>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</si>
  <si>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</si>
  <si>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</si>
  <si>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</si>
  <si>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</si>
  <si>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</si>
  <si>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</si>
  <si>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</si>
  <si>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</si>
  <si>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</si>
  <si>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</si>
  <si>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</si>
  <si>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</si>
  <si>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</si>
  <si>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</si>
  <si>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</si>
  <si>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</si>
  <si>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</si>
  <si>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</si>
  <si>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</si>
  <si>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</si>
  <si>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</si>
  <si>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</si>
  <si>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</si>
  <si>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</si>
  <si>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</si>
  <si>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</si>
  <si>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</si>
  <si>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</si>
  <si>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</si>
  <si>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6068.04; Howard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</si>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</sst>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B4FEE441-B1DC-47A7-830D-036E8A98C8F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54</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34</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45</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1346</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139</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92</v>
          </cell>
        </row>
        <row r="68">
          <cell r="B68" t="str">
            <v>Greek alone</v>
          </cell>
          <cell r="D68">
            <v>0</v>
          </cell>
        </row>
        <row r="69">
          <cell r="B69" t="str">
            <v>Hungarian alone</v>
          </cell>
          <cell r="D69">
            <v>0</v>
          </cell>
        </row>
        <row r="70">
          <cell r="B70" t="str">
            <v>Icelandic alone</v>
          </cell>
          <cell r="D70">
            <v>0</v>
          </cell>
        </row>
        <row r="71">
          <cell r="B71" t="str">
            <v>Irish alone</v>
          </cell>
          <cell r="D71">
            <v>101</v>
          </cell>
        </row>
        <row r="72">
          <cell r="B72" t="str">
            <v>Italian alone</v>
          </cell>
          <cell r="D72">
            <v>65</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32</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442</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411</v>
          </cell>
        </row>
        <row r="145">
          <cell r="B145" t="str">
            <v>White alone or in combination with one or more other races</v>
          </cell>
          <cell r="D145" t="e">
            <v>#N/A</v>
          </cell>
        </row>
        <row r="146">
          <cell r="B146" t="str">
            <v>European alone or in any combination*</v>
          </cell>
          <cell r="D146">
            <v>1479</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48</v>
          </cell>
        </row>
        <row r="166">
          <cell r="B166" t="str">
            <v>Danish alone or in any combination</v>
          </cell>
          <cell r="D166">
            <v>0</v>
          </cell>
        </row>
        <row r="167">
          <cell r="B167" t="str">
            <v>Dutch alone or in any combination</v>
          </cell>
          <cell r="D167">
            <v>45</v>
          </cell>
        </row>
        <row r="168">
          <cell r="B168" t="str">
            <v>English alone or in any combination</v>
          </cell>
          <cell r="D168">
            <v>555</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114</v>
          </cell>
        </row>
        <row r="173">
          <cell r="B173" t="str">
            <v>Frisian alone or in any combination</v>
          </cell>
          <cell r="D173">
            <v>0</v>
          </cell>
        </row>
        <row r="174">
          <cell r="B174" t="str">
            <v>Georgian alone or in any combination</v>
          </cell>
          <cell r="D174">
            <v>0</v>
          </cell>
        </row>
        <row r="175">
          <cell r="B175" t="str">
            <v>German alone or in any combination</v>
          </cell>
          <cell r="D175">
            <v>565</v>
          </cell>
        </row>
        <row r="176">
          <cell r="B176" t="str">
            <v>Greek alone or in any combination</v>
          </cell>
          <cell r="D176">
            <v>0</v>
          </cell>
        </row>
        <row r="177">
          <cell r="B177" t="str">
            <v>Hungarian alone or in any combination</v>
          </cell>
          <cell r="D177">
            <v>36</v>
          </cell>
        </row>
        <row r="178">
          <cell r="B178" t="str">
            <v>Icelandic alone or in any combination</v>
          </cell>
          <cell r="D178">
            <v>0</v>
          </cell>
        </row>
        <row r="179">
          <cell r="B179" t="str">
            <v>Irish alone or in any combination</v>
          </cell>
          <cell r="D179">
            <v>548</v>
          </cell>
        </row>
        <row r="180">
          <cell r="B180" t="str">
            <v>Italian alone or in any combination</v>
          </cell>
          <cell r="D180">
            <v>214</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27</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42</v>
          </cell>
        </row>
        <row r="195">
          <cell r="B195" t="str">
            <v>Polish alone or in any combination</v>
          </cell>
          <cell r="D195">
            <v>148</v>
          </cell>
        </row>
        <row r="196">
          <cell r="B196" t="str">
            <v>Portuguese alone or in any combination</v>
          </cell>
          <cell r="D196">
            <v>28</v>
          </cell>
        </row>
        <row r="197">
          <cell r="B197" t="str">
            <v>Roma alone or in any combination</v>
          </cell>
          <cell r="D197">
            <v>0</v>
          </cell>
        </row>
        <row r="198">
          <cell r="B198" t="str">
            <v>Romanian alone or in any combination</v>
          </cell>
          <cell r="D198">
            <v>0</v>
          </cell>
        </row>
        <row r="199">
          <cell r="B199" t="str">
            <v>Russian alone or in any combination</v>
          </cell>
          <cell r="D199">
            <v>55</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152</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76</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24</v>
          </cell>
        </row>
        <row r="212">
          <cell r="B212" t="str">
            <v>Welsh alone or in any combination</v>
          </cell>
          <cell r="D212">
            <v>52</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552</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528</v>
          </cell>
        </row>
        <row r="253">
          <cell r="B253" t="str">
            <v>Black or African American alone</v>
          </cell>
          <cell r="D253" t="e">
            <v>#N/A</v>
          </cell>
        </row>
        <row r="254">
          <cell r="B254" t="str">
            <v>African American alone</v>
          </cell>
          <cell r="D254">
            <v>380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25</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192</v>
          </cell>
        </row>
        <row r="319">
          <cell r="B319" t="str">
            <v>Black or African American alone or in combination with one or more other races</v>
          </cell>
          <cell r="D319" t="e">
            <v>#N/A</v>
          </cell>
        </row>
        <row r="320">
          <cell r="B320" t="str">
            <v>African American alone or in any combination</v>
          </cell>
          <cell r="D320">
            <v>452</v>
          </cell>
        </row>
        <row r="321">
          <cell r="B321" t="str">
            <v>Sub-Saharan African alone or in any combination*</v>
          </cell>
          <cell r="D321">
            <v>109</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31</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232</v>
          </cell>
        </row>
        <row r="383">
          <cell r="B383" t="str">
            <v>Other Black or African American alone or in any combination, specified</v>
          </cell>
          <cell r="D383">
            <v>0</v>
          </cell>
        </row>
        <row r="384">
          <cell r="B384" t="str">
            <v>Other Black or African American alone or in any combination, not specified</v>
          </cell>
          <cell r="D384">
            <v>237</v>
          </cell>
        </row>
        <row r="385">
          <cell r="B385" t="str">
            <v>American Indian and Alaska Native alone</v>
          </cell>
          <cell r="D385">
            <v>237</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114</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25</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24</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26</v>
          </cell>
        </row>
        <row r="2777">
          <cell r="B2777" t="str">
            <v>Asian alone</v>
          </cell>
          <cell r="D2777" t="e">
            <v>#N/A</v>
          </cell>
        </row>
        <row r="2778">
          <cell r="B2778" t="str">
            <v>East Asian alone*</v>
          </cell>
          <cell r="D2778">
            <v>107</v>
          </cell>
        </row>
        <row r="2779">
          <cell r="B2779" t="str">
            <v>Chinese, except Taiwanese alone</v>
          </cell>
          <cell r="D2779">
            <v>24</v>
          </cell>
        </row>
        <row r="2780">
          <cell r="B2780" t="str">
            <v>Hmong alone</v>
          </cell>
          <cell r="D2780">
            <v>0</v>
          </cell>
        </row>
        <row r="2781">
          <cell r="B2781" t="str">
            <v>Japanese alone</v>
          </cell>
          <cell r="D2781">
            <v>0</v>
          </cell>
        </row>
        <row r="2782">
          <cell r="B2782" t="str">
            <v>Korean alone</v>
          </cell>
          <cell r="D2782">
            <v>39</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106</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31</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26</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149</v>
          </cell>
        </row>
        <row r="2832">
          <cell r="B2832" t="str">
            <v>Chinese, except Taiwanese alone or in any combination</v>
          </cell>
          <cell r="D2832">
            <v>48</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54</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134</v>
          </cell>
        </row>
        <row r="2848">
          <cell r="B2848" t="str">
            <v>Asian Indian alone or in any combination</v>
          </cell>
          <cell r="D2848">
            <v>67</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35</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127</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50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42</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32</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C0F26D-2659-4B60-884F-FC9672CF65D3}">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1346</v>
      </c>
      <c r="C5" s="10" t="s">
        <v>5</v>
      </c>
      <c r="D5" s="11">
        <v>1479</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48</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45</v>
      </c>
      <c r="E26" s="16" t="e">
        <f>VLOOKUP($D26,'[1]Profile_Cnty Export'!$B$2:$D$3010,3,FALSE)</f>
        <v>#N/A</v>
      </c>
    </row>
    <row r="27" spans="1:5" x14ac:dyDescent="0.25">
      <c r="A27" t="s">
        <v>48</v>
      </c>
      <c r="B27" s="17">
        <v>139</v>
      </c>
      <c r="C27" s="10" t="s">
        <v>49</v>
      </c>
      <c r="D27" s="18">
        <v>555</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114</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92</v>
      </c>
      <c r="C34" s="14" t="s">
        <v>63</v>
      </c>
      <c r="D34" s="15">
        <v>565</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36</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101</v>
      </c>
      <c r="C38" s="14" t="s">
        <v>71</v>
      </c>
      <c r="D38" s="15">
        <v>548</v>
      </c>
      <c r="E38" s="16" t="e">
        <f>VLOOKUP($D38,'[1]Profile_Cnty Export'!$B$2:$D$3010,3,FALSE)</f>
        <v>#N/A</v>
      </c>
    </row>
    <row r="39" spans="1:5" x14ac:dyDescent="0.25">
      <c r="A39" t="s">
        <v>72</v>
      </c>
      <c r="B39" s="17">
        <v>65</v>
      </c>
      <c r="C39" s="10" t="s">
        <v>73</v>
      </c>
      <c r="D39" s="18">
        <v>214</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27</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42</v>
      </c>
      <c r="E53" s="12" t="e">
        <f>VLOOKUP($D53,'[1]Profile_Cnty Export'!$B$2:$D$3010,3,FALSE)</f>
        <v>#N/A</v>
      </c>
    </row>
    <row r="54" spans="1:5" x14ac:dyDescent="0.25">
      <c r="A54" t="s">
        <v>102</v>
      </c>
      <c r="B54" s="13">
        <v>32</v>
      </c>
      <c r="C54" s="14" t="s">
        <v>103</v>
      </c>
      <c r="D54" s="15">
        <v>148</v>
      </c>
      <c r="E54" s="16" t="e">
        <f>VLOOKUP($D54,'[1]Profile_Cnty Export'!$B$2:$D$3010,3,FALSE)</f>
        <v>#N/A</v>
      </c>
    </row>
    <row r="55" spans="1:5" x14ac:dyDescent="0.25">
      <c r="A55" t="s">
        <v>104</v>
      </c>
      <c r="B55" s="17">
        <v>0</v>
      </c>
      <c r="C55" s="10" t="s">
        <v>105</v>
      </c>
      <c r="D55" s="18">
        <v>28</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55</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152</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76</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24</v>
      </c>
      <c r="E70" s="16" t="e">
        <f>VLOOKUP($D70,'[1]Profile_Cnty Export'!$B$2:$D$3010,3,FALSE)</f>
        <v>#N/A</v>
      </c>
    </row>
    <row r="71" spans="1:5" x14ac:dyDescent="0.25">
      <c r="A71" t="s">
        <v>136</v>
      </c>
      <c r="B71" s="17">
        <v>0</v>
      </c>
      <c r="C71" s="10" t="s">
        <v>137</v>
      </c>
      <c r="D71" s="18">
        <v>52</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442</v>
      </c>
      <c r="C101" s="10" t="s">
        <v>197</v>
      </c>
      <c r="D101" s="11">
        <v>552</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411</v>
      </c>
      <c r="C111" s="20" t="s">
        <v>217</v>
      </c>
      <c r="D111" s="21">
        <v>528</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380</v>
      </c>
      <c r="C114" s="10" t="s">
        <v>221</v>
      </c>
      <c r="D114" s="24">
        <v>452</v>
      </c>
      <c r="E114" s="12" t="e">
        <f>VLOOKUP($D114,'[1]Profile_Cnty Export'!$B$2:$D$3010,3,FALSE)</f>
        <v>#N/A</v>
      </c>
    </row>
    <row r="115" spans="1:5" x14ac:dyDescent="0.25">
      <c r="A115" t="s">
        <v>222</v>
      </c>
      <c r="B115" s="25">
        <v>0</v>
      </c>
      <c r="C115" s="14" t="s">
        <v>223</v>
      </c>
      <c r="D115" s="26">
        <v>109</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25</v>
      </c>
      <c r="C142" s="10" t="s">
        <v>277</v>
      </c>
      <c r="D142" s="24">
        <v>31</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232</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192</v>
      </c>
      <c r="C178" s="20" t="s">
        <v>349</v>
      </c>
      <c r="D178" s="30">
        <v>237</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114</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25</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24</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26</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107</v>
      </c>
      <c r="C1378" s="10" t="s">
        <v>2745</v>
      </c>
      <c r="D1378" s="11">
        <v>149</v>
      </c>
      <c r="E1378" s="12" t="e">
        <f>VLOOKUP($D1378,'[1]Profile_Cnty Export'!$B$2:$D$3010,3,FALSE)</f>
        <v>#N/A</v>
      </c>
    </row>
    <row r="1379" spans="1:5" x14ac:dyDescent="0.25">
      <c r="A1379" t="s">
        <v>2746</v>
      </c>
      <c r="B1379" s="13">
        <v>24</v>
      </c>
      <c r="C1379" s="14" t="s">
        <v>2747</v>
      </c>
      <c r="D1379" s="15">
        <v>48</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39</v>
      </c>
      <c r="C1382" s="10" t="s">
        <v>2753</v>
      </c>
      <c r="D1382" s="18">
        <v>54</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106</v>
      </c>
      <c r="C1394" s="10" t="s">
        <v>2777</v>
      </c>
      <c r="D1394" s="11">
        <v>134</v>
      </c>
      <c r="E1394" s="12" t="e">
        <f>VLOOKUP($D1394,'[1]Profile_Cnty Export'!$B$2:$D$3010,3,FALSE)</f>
        <v>#N/A</v>
      </c>
    </row>
    <row r="1395" spans="1:5" x14ac:dyDescent="0.25">
      <c r="A1395" t="s">
        <v>2778</v>
      </c>
      <c r="B1395" s="13">
        <v>0</v>
      </c>
      <c r="C1395" s="14" t="s">
        <v>2779</v>
      </c>
      <c r="D1395" s="15">
        <v>67</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31</v>
      </c>
      <c r="C1400" s="10" t="s">
        <v>2789</v>
      </c>
      <c r="D1400" s="18">
        <v>35</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127</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26</v>
      </c>
      <c r="C1409" s="14" t="s">
        <v>2807</v>
      </c>
      <c r="D1409" s="15">
        <v>50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42</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32</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54</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34</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45</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D6D526D-8A50-4215-BB7D-492DEFDCADA4}"/>
</file>

<file path=customXml/itemProps2.xml><?xml version="1.0" encoding="utf-8"?>
<ds:datastoreItem xmlns:ds="http://schemas.openxmlformats.org/officeDocument/2006/customXml" ds:itemID="{386A167D-FB4C-466B-A5C9-02A1DB2824FA}"/>
</file>

<file path=customXml/itemProps3.xml><?xml version="1.0" encoding="utf-8"?>
<ds:datastoreItem xmlns:ds="http://schemas.openxmlformats.org/officeDocument/2006/customXml" ds:itemID="{1CB8E50B-31A9-487E-A4A4-933653F53DF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2023-09-27T12:02:39Z</dcterms:created>
  <dcterms:modified xsi:type="dcterms:W3CDTF">2023-09-27T12:02:44Z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