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ED7AC9B-910C-4664-943F-95099DB07C0A}" xr6:coauthVersionLast="47" xr6:coauthVersionMax="47" xr10:uidLastSave="{00000000-0000-0000-0000-000000000000}"/>
  <bookViews>
    <workbookView xWindow="28680" yWindow="-120" windowWidth="29040" windowHeight="15840" xr2:uid="{B757A52F-090F-44A1-A2A3-ACBFF6955D4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<sst xmlns="http://schemas.openxmlformats.org/spreadsheetml/2006/main" count="3037" uniqueCount="3020">
  <si>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</si>
  <si>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</si>
  <si>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</si>
  <si>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</si>
  <si>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</si>
  <si>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</si>
  <si>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</si>
  <si>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</si>
  <si>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</si>
  <si>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</si>
  <si>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</si>
  <si>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</si>
  <si>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</si>
  <si>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</si>
  <si>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</si>
  <si>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</si>
  <si>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</si>
  <si>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</si>
  <si>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</si>
  <si>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</si>
  <si>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</si>
  <si>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</si>
  <si>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</si>
  <si>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</si>
  <si>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</si>
  <si>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</si>
  <si>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</si>
  <si>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</si>
  <si>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</si>
  <si>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</si>
  <si>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</si>
  <si>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</si>
  <si>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</si>
  <si>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</si>
  <si>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</si>
  <si>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</si>
  <si>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</si>
  <si>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</si>
  <si>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</si>
  <si>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</si>
  <si>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</si>
  <si>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</si>
  <si>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</si>
  <si>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</si>
  <si>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</si>
  <si>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</si>
  <si>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</si>
  <si>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</si>
  <si>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</si>
  <si>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</si>
  <si>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</si>
  <si>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</si>
  <si>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</si>
  <si>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</si>
  <si>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</si>
  <si>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</si>
  <si>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</si>
  <si>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</si>
  <si>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</si>
  <si>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</si>
  <si>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</si>
  <si>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</si>
  <si>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</si>
  <si>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</si>
  <si>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</si>
  <si>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</si>
  <si>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</si>
  <si>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</si>
  <si>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</si>
  <si>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</si>
  <si>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</si>
  <si>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</si>
  <si>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</si>
  <si>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</si>
  <si>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</si>
  <si>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</si>
  <si>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</si>
  <si>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</si>
  <si>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</si>
  <si>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</si>
  <si>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</si>
  <si>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</si>
  <si>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</si>
  <si>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</si>
  <si>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</si>
  <si>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</si>
  <si>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</si>
  <si>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</si>
  <si>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</si>
  <si>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</si>
  <si>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</si>
  <si>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</si>
  <si>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</si>
  <si>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</si>
  <si>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</si>
  <si>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</si>
  <si>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</si>
  <si>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</si>
  <si>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</si>
  <si>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</si>
  <si>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</si>
  <si>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</si>
  <si>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</si>
  <si>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</si>
  <si>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</si>
  <si>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</si>
  <si>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</si>
  <si>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</si>
  <si>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</si>
  <si>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</si>
  <si>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</si>
  <si>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</si>
  <si>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</si>
  <si>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</si>
  <si>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</si>
  <si>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</si>
  <si>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</si>
  <si>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</si>
  <si>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</si>
  <si>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</si>
  <si>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</si>
  <si>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</si>
  <si>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</si>
  <si>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</si>
  <si>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</si>
  <si>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</si>
  <si>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</si>
  <si>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</si>
  <si>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</si>
  <si>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</si>
  <si>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</si>
  <si>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</si>
  <si>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</si>
  <si>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</si>
  <si>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</si>
  <si>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</si>
  <si>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</si>
  <si>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</si>
  <si>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</si>
  <si>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</si>
  <si>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</si>
  <si>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</si>
  <si>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</si>
  <si>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</si>
  <si>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</si>
  <si>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</si>
  <si>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</si>
  <si>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</si>
  <si>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</si>
  <si>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</si>
  <si>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</si>
  <si>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</si>
  <si>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</si>
  <si>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</si>
  <si>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</si>
  <si>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</si>
  <si>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</si>
  <si>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</si>
  <si>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</si>
  <si>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</si>
  <si>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</si>
  <si>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</si>
  <si>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</si>
  <si>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</si>
  <si>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</si>
  <si>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</si>
  <si>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</si>
  <si>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</si>
  <si>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</si>
  <si>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</si>
  <si>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</si>
  <si>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</si>
  <si>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</si>
  <si>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</si>
  <si>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</si>
  <si>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</si>
  <si>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</si>
  <si>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</si>
  <si>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</si>
  <si>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</si>
  <si>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</si>
  <si>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</si>
  <si>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</si>
  <si>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</si>
  <si>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</si>
  <si>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</si>
  <si>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</si>
  <si>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</si>
  <si>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</si>
  <si>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</si>
  <si>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</si>
  <si>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</si>
  <si>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</si>
  <si>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</si>
  <si>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</si>
  <si>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</si>
  <si>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</si>
  <si>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</si>
  <si>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</si>
  <si>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</si>
  <si>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</si>
  <si>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</si>
  <si>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</si>
  <si>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</si>
  <si>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</si>
  <si>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</si>
  <si>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</si>
  <si>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</si>
  <si>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</si>
  <si>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</si>
  <si>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</si>
  <si>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</si>
  <si>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</si>
  <si>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</si>
  <si>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</si>
  <si>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</si>
  <si>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</si>
  <si>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</si>
  <si>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</si>
  <si>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</si>
  <si>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</si>
  <si>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</si>
  <si>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</si>
  <si>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</si>
  <si>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</si>
  <si>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</si>
  <si>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</si>
  <si>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</si>
  <si>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</si>
  <si>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</si>
  <si>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</si>
  <si>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</si>
  <si>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</si>
  <si>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</si>
  <si>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</si>
  <si>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</si>
  <si>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</si>
  <si>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</si>
  <si>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</si>
  <si>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</si>
  <si>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</si>
  <si>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</si>
  <si>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</si>
  <si>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</si>
  <si>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</si>
  <si>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</si>
  <si>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</si>
  <si>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</si>
  <si>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</si>
  <si>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</si>
  <si>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</si>
  <si>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</si>
  <si>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</si>
  <si>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</si>
  <si>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</si>
  <si>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</si>
  <si>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</si>
  <si>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</si>
  <si>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</si>
  <si>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</si>
  <si>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</si>
  <si>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</si>
  <si>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</si>
  <si>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</si>
  <si>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</si>
  <si>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</si>
  <si>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</si>
  <si>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</si>
  <si>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</si>
  <si>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</si>
  <si>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</si>
  <si>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</si>
  <si>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</si>
  <si>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</si>
  <si>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</si>
  <si>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</si>
  <si>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</si>
  <si>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</si>
  <si>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</si>
  <si>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</si>
  <si>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</si>
  <si>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</si>
  <si>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</si>
  <si>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</si>
  <si>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</si>
  <si>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</si>
  <si>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</si>
  <si>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</si>
  <si>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</si>
  <si>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</si>
  <si>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</si>
  <si>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</si>
  <si>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</si>
  <si>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</si>
  <si>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</si>
  <si>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</si>
  <si>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</si>
  <si>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</si>
  <si>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</si>
  <si>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</si>
  <si>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</si>
  <si>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</si>
  <si>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</si>
  <si>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</si>
  <si>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</si>
  <si>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</si>
  <si>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</si>
  <si>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</si>
  <si>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</si>
  <si>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</si>
  <si>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</si>
  <si>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</si>
  <si>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</si>
  <si>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</si>
  <si>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</si>
  <si>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</si>
  <si>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</si>
  <si>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</si>
  <si>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</si>
  <si>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</si>
  <si>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</si>
  <si>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</si>
  <si>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</si>
  <si>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</si>
  <si>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</si>
  <si>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</si>
  <si>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</si>
  <si>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</si>
  <si>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</si>
  <si>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</si>
  <si>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</si>
  <si>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</si>
  <si>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</si>
  <si>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</si>
  <si>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</si>
  <si>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</si>
  <si>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</si>
  <si>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</si>
  <si>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</si>
  <si>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</si>
  <si>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</si>
  <si>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</si>
  <si>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</si>
  <si>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</si>
  <si>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</si>
  <si>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</si>
  <si>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</si>
  <si>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</si>
  <si>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</si>
  <si>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</si>
  <si>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</si>
  <si>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</si>
  <si>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</si>
  <si>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</si>
  <si>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</si>
  <si>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</si>
  <si>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</si>
  <si>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</si>
  <si>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</si>
  <si>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</si>
  <si>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</si>
  <si>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</si>
  <si>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</si>
  <si>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</si>
  <si>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</si>
  <si>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</si>
  <si>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</si>
  <si>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</si>
  <si>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</si>
  <si>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</si>
  <si>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</si>
  <si>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</si>
  <si>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</si>
  <si>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</si>
  <si>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</si>
  <si>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</si>
  <si>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</si>
  <si>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</si>
  <si>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</si>
  <si>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</si>
  <si>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</si>
  <si>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</si>
  <si>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</si>
  <si>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</si>
  <si>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</si>
  <si>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</si>
  <si>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</si>
  <si>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</si>
  <si>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</si>
  <si>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</si>
  <si>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</si>
  <si>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</si>
  <si>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</si>
  <si>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</si>
  <si>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</si>
  <si>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</si>
  <si>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</si>
  <si>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</si>
  <si>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</si>
  <si>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</si>
  <si>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</si>
  <si>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</si>
  <si>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</si>
  <si>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</si>
  <si>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</si>
  <si>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</si>
  <si>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</si>
  <si>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</si>
  <si>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</si>
  <si>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</si>
  <si>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</si>
  <si>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</si>
  <si>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</si>
  <si>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</si>
  <si>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</si>
  <si>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</si>
  <si>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</si>
  <si>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</si>
  <si>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</si>
  <si>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</si>
  <si>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</si>
  <si>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</si>
  <si>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</si>
  <si>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</si>
  <si>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</si>
  <si>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</si>
  <si>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</si>
  <si>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</si>
  <si>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</si>
  <si>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</si>
  <si>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</si>
  <si>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</si>
  <si>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</si>
  <si>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</si>
  <si>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</si>
  <si>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</si>
  <si>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</si>
  <si>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</si>
  <si>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</si>
  <si>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</si>
  <si>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</si>
  <si>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</si>
  <si>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</si>
  <si>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</si>
  <si>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</si>
  <si>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</si>
  <si>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</si>
  <si>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</si>
  <si>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</si>
  <si>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</si>
  <si>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</si>
  <si>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</si>
  <si>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</si>
  <si>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</si>
  <si>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</si>
  <si>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</si>
  <si>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</si>
  <si>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</si>
  <si>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</si>
  <si>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</si>
  <si>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</si>
  <si>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</si>
  <si>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</si>
  <si>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</si>
  <si>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</si>
  <si>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</si>
  <si>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</si>
  <si>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</si>
  <si>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</si>
  <si>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</si>
  <si>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</si>
  <si>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</si>
  <si>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</si>
  <si>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</si>
  <si>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</si>
  <si>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</si>
  <si>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</si>
  <si>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</si>
  <si>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</si>
  <si>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</si>
  <si>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</si>
  <si>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</si>
  <si>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</si>
  <si>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</si>
  <si>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</si>
  <si>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</si>
  <si>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</si>
  <si>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</si>
  <si>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</si>
  <si>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</si>
  <si>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</si>
  <si>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</si>
  <si>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</si>
  <si>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</si>
  <si>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</si>
  <si>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</si>
  <si>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</si>
  <si>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</si>
  <si>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</si>
  <si>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</si>
  <si>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</si>
  <si>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</si>
  <si>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</si>
  <si>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</si>
  <si>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</si>
  <si>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</si>
  <si>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</si>
  <si>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</si>
  <si>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</si>
  <si>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</si>
  <si>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</si>
  <si>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</si>
  <si>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</si>
  <si>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</si>
  <si>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</si>
  <si>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</si>
  <si>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</si>
  <si>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</si>
  <si>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</si>
  <si>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</si>
  <si>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</si>
  <si>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</si>
  <si>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</si>
  <si>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</si>
  <si>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</si>
  <si>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</si>
  <si>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</si>
  <si>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</si>
  <si>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</si>
  <si>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</si>
  <si>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</si>
  <si>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</si>
  <si>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</si>
  <si>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</si>
  <si>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</si>
  <si>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</si>
  <si>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</si>
  <si>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</si>
  <si>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</si>
  <si>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</si>
  <si>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</si>
  <si>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</si>
  <si>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</si>
  <si>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</si>
  <si>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</si>
  <si>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</si>
  <si>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</si>
  <si>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</si>
  <si>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</si>
  <si>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</si>
  <si>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</si>
  <si>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</si>
  <si>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</si>
  <si>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</si>
  <si>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</si>
  <si>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</si>
  <si>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</si>
  <si>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</si>
  <si>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</si>
  <si>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</si>
  <si>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</si>
  <si>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</si>
  <si>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</si>
  <si>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</si>
  <si>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</si>
  <si>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</si>
  <si>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</si>
  <si>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</si>
  <si>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</si>
  <si>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</si>
  <si>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</si>
  <si>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</si>
  <si>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</si>
  <si>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</si>
  <si>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</si>
  <si>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</si>
  <si>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</si>
  <si>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</si>
  <si>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</si>
  <si>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</si>
  <si>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</si>
  <si>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</si>
  <si>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</si>
  <si>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</si>
  <si>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</si>
  <si>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</si>
  <si>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</si>
  <si>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</si>
  <si>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</si>
  <si>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</si>
  <si>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</si>
  <si>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</si>
  <si>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</si>
  <si>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</si>
  <si>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</si>
  <si>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</si>
  <si>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</si>
  <si>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</si>
  <si>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</si>
  <si>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</si>
  <si>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</si>
  <si>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</si>
  <si>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</si>
  <si>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</si>
  <si>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</si>
  <si>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</si>
  <si>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</si>
  <si>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</si>
  <si>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</si>
  <si>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</si>
  <si>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</si>
  <si>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</si>
  <si>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</si>
  <si>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</si>
  <si>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</si>
  <si>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</si>
  <si>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</si>
  <si>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</si>
  <si>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</si>
  <si>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</si>
  <si>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</si>
  <si>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</si>
  <si>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</si>
  <si>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</si>
  <si>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</si>
  <si>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</si>
  <si>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</si>
  <si>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</si>
  <si>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</si>
  <si>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</si>
  <si>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</si>
  <si>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</si>
  <si>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</si>
  <si>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</si>
  <si>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</si>
  <si>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</si>
  <si>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</si>
  <si>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</si>
  <si>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</si>
  <si>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</si>
  <si>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</si>
  <si>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</si>
  <si>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</si>
  <si>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</si>
  <si>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</si>
  <si>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</si>
  <si>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</si>
  <si>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</si>
  <si>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</si>
  <si>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</si>
  <si>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</si>
  <si>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</si>
  <si>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</si>
  <si>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</si>
  <si>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</si>
  <si>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</si>
  <si>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</si>
  <si>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</si>
  <si>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</si>
  <si>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</si>
  <si>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</si>
  <si>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</si>
  <si>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</si>
  <si>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</si>
  <si>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</si>
  <si>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</si>
  <si>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</si>
  <si>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</si>
  <si>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</si>
  <si>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</si>
  <si>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</si>
  <si>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</si>
  <si>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</si>
  <si>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</si>
  <si>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</si>
  <si>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</si>
  <si>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</si>
  <si>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</si>
  <si>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</si>
  <si>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</si>
  <si>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</si>
  <si>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</si>
  <si>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</si>
  <si>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</si>
  <si>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</si>
  <si>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</si>
  <si>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</si>
  <si>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</si>
  <si>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</si>
  <si>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</si>
  <si>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</si>
  <si>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</si>
  <si>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</si>
  <si>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</si>
  <si>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</si>
  <si>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</si>
  <si>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</si>
  <si>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</si>
  <si>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</si>
  <si>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</si>
  <si>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</si>
  <si>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</si>
  <si>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</si>
  <si>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</si>
  <si>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</si>
  <si>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</si>
  <si>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</si>
  <si>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</si>
  <si>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</si>
  <si>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</si>
  <si>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</si>
  <si>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</si>
  <si>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</si>
  <si>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</si>
  <si>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</si>
  <si>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</si>
  <si>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</si>
  <si>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</si>
  <si>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</si>
  <si>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</si>
  <si>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</si>
  <si>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</si>
  <si>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</si>
  <si>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</si>
  <si>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</si>
  <si>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</si>
  <si>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</si>
  <si>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</si>
  <si>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</si>
  <si>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</si>
  <si>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</si>
  <si>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</si>
  <si>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</si>
  <si>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</si>
  <si>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</si>
  <si>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</si>
  <si>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</si>
  <si>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</si>
  <si>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</si>
  <si>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</si>
  <si>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</si>
  <si>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</si>
  <si>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</si>
  <si>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</si>
  <si>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</si>
  <si>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</si>
  <si>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</si>
  <si>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</si>
  <si>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</si>
  <si>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</si>
  <si>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</si>
  <si>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</si>
  <si>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</si>
  <si>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</si>
  <si>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</si>
  <si>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</si>
  <si>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</si>
  <si>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</si>
  <si>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</si>
  <si>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</si>
  <si>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</si>
  <si>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</si>
  <si>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</si>
  <si>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</si>
  <si>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</si>
  <si>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</si>
  <si>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</si>
  <si>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</si>
  <si>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</si>
  <si>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</si>
  <si>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</si>
  <si>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</si>
  <si>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</si>
  <si>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</si>
  <si>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</si>
  <si>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</si>
  <si>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</si>
  <si>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</si>
  <si>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</si>
  <si>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</si>
  <si>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</si>
  <si>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</si>
  <si>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</si>
  <si>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</si>
  <si>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</si>
  <si>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</si>
  <si>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</si>
  <si>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</si>
  <si>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</si>
  <si>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</si>
  <si>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</si>
  <si>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</si>
  <si>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</si>
  <si>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</si>
  <si>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</si>
  <si>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</si>
  <si>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</si>
  <si>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</si>
  <si>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</si>
  <si>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</si>
  <si>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</si>
  <si>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</si>
  <si>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</si>
  <si>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</si>
  <si>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</si>
  <si>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</si>
  <si>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</si>
  <si>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</si>
  <si>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</si>
  <si>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</si>
  <si>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</si>
  <si>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</si>
  <si>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</si>
  <si>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</si>
  <si>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</si>
  <si>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</si>
  <si>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</si>
  <si>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</si>
  <si>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</si>
  <si>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</si>
  <si>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</si>
  <si>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</si>
  <si>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</si>
  <si>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</si>
  <si>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</si>
  <si>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</si>
  <si>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</si>
  <si>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</si>
  <si>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</si>
  <si>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</si>
  <si>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</si>
  <si>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</si>
  <si>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</si>
  <si>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</si>
  <si>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</si>
  <si>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</si>
  <si>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</si>
  <si>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</si>
  <si>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</si>
  <si>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</si>
  <si>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</si>
  <si>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</si>
  <si>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</si>
  <si>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</si>
  <si>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</si>
  <si>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</si>
  <si>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</si>
  <si>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</si>
  <si>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</si>
  <si>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</si>
  <si>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</si>
  <si>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</si>
  <si>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</si>
  <si>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</si>
  <si>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</si>
  <si>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</si>
  <si>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</si>
  <si>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</si>
  <si>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</si>
  <si>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</si>
  <si>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</si>
  <si>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</si>
  <si>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</si>
  <si>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</si>
  <si>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</si>
  <si>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</si>
  <si>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</si>
  <si>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</si>
  <si>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</si>
  <si>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</si>
  <si>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</si>
  <si>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</si>
  <si>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</si>
  <si>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</si>
  <si>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</si>
  <si>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</si>
  <si>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</si>
  <si>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</si>
  <si>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</si>
  <si>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</si>
  <si>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</si>
  <si>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</si>
  <si>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</si>
  <si>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</si>
  <si>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</si>
  <si>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</si>
  <si>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</si>
  <si>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</si>
  <si>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</si>
  <si>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</si>
  <si>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</si>
  <si>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</si>
  <si>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</si>
  <si>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</si>
  <si>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</si>
  <si>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</si>
  <si>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</si>
  <si>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</si>
  <si>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</si>
  <si>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</si>
  <si>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</si>
  <si>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</si>
  <si>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</si>
  <si>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</si>
  <si>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</si>
  <si>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</si>
  <si>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</si>
  <si>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</si>
  <si>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</si>
  <si>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</si>
  <si>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</si>
  <si>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</si>
  <si>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</si>
  <si>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</si>
  <si>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</si>
  <si>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</si>
  <si>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</si>
  <si>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</si>
  <si>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</si>
  <si>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</si>
  <si>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</si>
  <si>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</si>
  <si>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</si>
  <si>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</si>
  <si>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</si>
  <si>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</si>
  <si>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</si>
  <si>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</si>
  <si>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</si>
  <si>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</si>
  <si>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</si>
  <si>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</si>
  <si>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</si>
  <si>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</si>
  <si>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</si>
  <si>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</si>
  <si>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</si>
  <si>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</si>
  <si>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</si>
  <si>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</si>
  <si>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</si>
  <si>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</si>
  <si>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</si>
  <si>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</si>
  <si>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</si>
  <si>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</si>
  <si>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</si>
  <si>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</si>
  <si>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</si>
  <si>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</si>
  <si>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</si>
  <si>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</si>
  <si>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</si>
  <si>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</si>
  <si>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</si>
  <si>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</si>
  <si>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</si>
  <si>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</si>
  <si>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</si>
  <si>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</si>
  <si>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</si>
  <si>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</si>
  <si>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</si>
  <si>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</si>
  <si>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</si>
  <si>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</si>
  <si>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</si>
  <si>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</si>
  <si>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</si>
  <si>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</si>
  <si>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</si>
  <si>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</si>
  <si>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</si>
  <si>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</si>
  <si>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</si>
  <si>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</si>
  <si>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</si>
  <si>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</si>
  <si>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</si>
  <si>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</si>
  <si>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</si>
  <si>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</si>
  <si>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</si>
  <si>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</si>
  <si>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</si>
  <si>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</si>
  <si>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</si>
  <si>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</si>
  <si>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</si>
  <si>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</si>
  <si>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</si>
  <si>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</si>
  <si>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</si>
  <si>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</si>
  <si>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</si>
  <si>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</si>
  <si>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</si>
  <si>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</si>
  <si>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</si>
  <si>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</si>
  <si>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</si>
  <si>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</si>
  <si>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</si>
  <si>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</si>
  <si>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</si>
  <si>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</si>
  <si>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</si>
  <si>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</si>
  <si>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</si>
  <si>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</si>
  <si>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</si>
  <si>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</si>
  <si>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</si>
  <si>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</si>
  <si>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</si>
  <si>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</si>
  <si>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</si>
  <si>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</si>
  <si>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</si>
  <si>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</si>
  <si>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</si>
  <si>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</si>
  <si>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</si>
  <si>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</si>
  <si>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</si>
  <si>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</si>
  <si>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</si>
  <si>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</si>
  <si>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</si>
  <si>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</si>
  <si>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</si>
  <si>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</si>
  <si>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</si>
  <si>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</si>
  <si>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</si>
  <si>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</si>
  <si>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</si>
  <si>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</si>
  <si>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</si>
  <si>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</si>
  <si>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</si>
  <si>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</si>
  <si>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</si>
  <si>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</si>
  <si>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</si>
  <si>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</si>
  <si>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</si>
  <si>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</si>
  <si>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</si>
  <si>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</si>
  <si>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</si>
  <si>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</si>
  <si>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</si>
  <si>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</si>
  <si>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</si>
  <si>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</si>
  <si>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</si>
  <si>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</si>
  <si>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</si>
  <si>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</si>
  <si>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</si>
  <si>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</si>
  <si>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</si>
  <si>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</si>
  <si>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</si>
  <si>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</si>
  <si>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</si>
  <si>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</si>
  <si>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</si>
  <si>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</si>
  <si>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</si>
  <si>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</si>
  <si>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</si>
  <si>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</si>
  <si>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</si>
  <si>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</si>
  <si>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</si>
  <si>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</si>
  <si>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</si>
  <si>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</si>
  <si>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</si>
  <si>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</si>
  <si>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</si>
  <si>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</si>
  <si>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</si>
  <si>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</si>
  <si>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</si>
  <si>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</si>
  <si>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</si>
  <si>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</si>
  <si>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</si>
  <si>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</si>
  <si>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</si>
  <si>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</si>
  <si>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</si>
  <si>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</si>
  <si>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</si>
  <si>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</si>
  <si>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</si>
  <si>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</si>
  <si>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</si>
  <si>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</si>
  <si>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</si>
  <si>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</si>
  <si>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</si>
  <si>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</si>
  <si>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</si>
  <si>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</si>
  <si>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</si>
  <si>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</si>
  <si>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</si>
  <si>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</si>
  <si>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</si>
  <si>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</si>
  <si>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</si>
  <si>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</si>
  <si>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</si>
  <si>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</si>
  <si>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</si>
  <si>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</si>
  <si>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</si>
  <si>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</si>
  <si>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</si>
  <si>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</si>
  <si>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</si>
  <si>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</si>
  <si>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</si>
  <si>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</si>
  <si>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</si>
  <si>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</si>
  <si>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</si>
  <si>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</si>
  <si>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</si>
  <si>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</si>
  <si>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</si>
  <si>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</si>
  <si>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</si>
  <si>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</si>
  <si>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</si>
  <si>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</si>
  <si>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</si>
  <si>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</si>
  <si>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</si>
  <si>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</si>
  <si>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</si>
  <si>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</si>
  <si>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</si>
  <si>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</si>
  <si>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</si>
  <si>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</si>
  <si>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</si>
  <si>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</si>
  <si>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</si>
  <si>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</si>
  <si>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</si>
  <si>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</si>
  <si>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</si>
  <si>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</si>
  <si>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</si>
  <si>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</si>
  <si>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</si>
  <si>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</si>
  <si>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</si>
  <si>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</si>
  <si>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</si>
  <si>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</si>
  <si>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</si>
  <si>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</si>
  <si>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</si>
  <si>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</si>
  <si>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</si>
  <si>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</si>
  <si>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</si>
  <si>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</si>
  <si>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</si>
  <si>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</si>
  <si>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</si>
  <si>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</si>
  <si>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</si>
  <si>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</si>
  <si>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</si>
  <si>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</si>
  <si>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</si>
  <si>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</si>
  <si>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</si>
  <si>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</si>
  <si>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</si>
  <si>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</si>
  <si>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</si>
  <si>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</si>
  <si>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</si>
  <si>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</si>
  <si>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</si>
  <si>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</si>
  <si>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</si>
  <si>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</si>
  <si>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</si>
  <si>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</si>
  <si>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</si>
  <si>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</si>
  <si>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</si>
  <si>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</si>
  <si>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</si>
  <si>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</si>
  <si>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</si>
  <si>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</si>
  <si>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</si>
  <si>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</si>
  <si>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</si>
  <si>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</si>
  <si>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</si>
  <si>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</si>
  <si>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</si>
  <si>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</si>
  <si>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</si>
  <si>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</si>
  <si>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</si>
  <si>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</si>
  <si>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</si>
  <si>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</si>
  <si>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</si>
  <si>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</si>
  <si>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</si>
  <si>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</si>
  <si>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</si>
  <si>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</si>
  <si>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</si>
  <si>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</si>
  <si>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</si>
  <si>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</si>
  <si>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</si>
  <si>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</si>
  <si>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</si>
  <si>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</si>
  <si>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</si>
  <si>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</si>
  <si>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</si>
  <si>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</si>
  <si>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</si>
  <si>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</si>
  <si>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</si>
  <si>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</si>
  <si>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</si>
  <si>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</si>
  <si>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</si>
  <si>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</si>
  <si>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</si>
  <si>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</si>
  <si>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</si>
  <si>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</si>
  <si>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</si>
  <si>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</si>
  <si>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</si>
  <si>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</si>
  <si>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</si>
  <si>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</si>
  <si>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</si>
  <si>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</si>
  <si>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</si>
  <si>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</si>
  <si>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</si>
  <si>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</si>
  <si>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</si>
  <si>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</si>
  <si>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</si>
  <si>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</si>
  <si>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</si>
  <si>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</si>
  <si>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</si>
  <si>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</si>
  <si>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</si>
  <si>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</si>
  <si>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</si>
  <si>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</si>
  <si>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</si>
  <si>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</si>
  <si>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</si>
  <si>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</si>
  <si>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</si>
  <si>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</si>
  <si>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</si>
  <si>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</si>
  <si>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</si>
  <si>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</si>
  <si>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</si>
  <si>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</si>
  <si>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</si>
  <si>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</si>
  <si>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</si>
  <si>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</si>
  <si>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</si>
  <si>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</si>
  <si>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</si>
  <si>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</si>
  <si>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</si>
  <si>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</si>
  <si>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</si>
  <si>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</si>
  <si>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</si>
  <si>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</si>
  <si>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</si>
  <si>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</si>
  <si>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</si>
  <si>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</si>
  <si>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</si>
  <si>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</si>
  <si>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</si>
  <si>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</si>
  <si>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</si>
  <si>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</si>
  <si>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</si>
  <si>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</si>
  <si>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</si>
  <si>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</si>
  <si>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</si>
  <si>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</si>
  <si>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</si>
  <si>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</si>
  <si>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</si>
  <si>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</si>
  <si>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</si>
  <si>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</si>
  <si>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</si>
  <si>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</si>
  <si>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</si>
  <si>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</si>
  <si>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</si>
  <si>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</si>
  <si>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</si>
  <si>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</si>
  <si>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</si>
  <si>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</si>
  <si>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</si>
  <si>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</si>
  <si>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</si>
  <si>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</si>
  <si>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</si>
  <si>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</si>
  <si>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</si>
  <si>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</si>
  <si>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</si>
  <si>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</si>
  <si>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</si>
  <si>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</si>
  <si>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</si>
  <si>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</si>
  <si>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</si>
  <si>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</si>
  <si>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</si>
  <si>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</si>
  <si>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</si>
  <si>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</si>
  <si>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</si>
  <si>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</si>
  <si>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</si>
  <si>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</si>
  <si>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</si>
  <si>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</si>
  <si>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</si>
  <si>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</si>
  <si>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</si>
  <si>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</si>
  <si>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</si>
  <si>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</si>
  <si>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</si>
  <si>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</si>
  <si>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</si>
  <si>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</si>
  <si>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</si>
  <si>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</si>
  <si>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</si>
  <si>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</si>
  <si>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</si>
  <si>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</si>
  <si>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</si>
  <si>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</si>
  <si>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</si>
  <si>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</si>
  <si>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</si>
  <si>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</si>
  <si>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</si>
  <si>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</si>
  <si>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</si>
  <si>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</si>
  <si>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</si>
  <si>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</si>
  <si>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</si>
  <si>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</si>
  <si>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</si>
  <si>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</si>
  <si>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</si>
  <si>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</si>
  <si>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</si>
  <si>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</si>
  <si>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</si>
  <si>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</si>
  <si>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</si>
  <si>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</si>
  <si>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</si>
  <si>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</si>
  <si>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</si>
  <si>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</si>
  <si>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</si>
  <si>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</si>
  <si>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</si>
  <si>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</si>
  <si>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</si>
  <si>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</si>
  <si>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</si>
  <si>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</si>
  <si>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</si>
  <si>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</si>
  <si>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</si>
  <si>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</si>
  <si>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</si>
  <si>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</si>
  <si>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</si>
  <si>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</si>
  <si>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</si>
  <si>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</si>
  <si>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</si>
  <si>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</si>
  <si>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</si>
  <si>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</si>
  <si>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</si>
  <si>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</si>
  <si>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</si>
  <si>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</si>
  <si>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</si>
  <si>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</si>
  <si>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</si>
  <si>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</si>
  <si>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</si>
  <si>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</si>
  <si>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</si>
  <si>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</si>
  <si>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</si>
  <si>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</si>
  <si>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</si>
  <si>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</si>
  <si>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</si>
  <si>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</si>
  <si>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</si>
  <si>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</si>
  <si>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</si>
  <si>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</si>
  <si>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</si>
  <si>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</si>
  <si>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</si>
  <si>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</si>
  <si>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</si>
  <si>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</si>
  <si>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</si>
  <si>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</si>
  <si>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</si>
  <si>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</si>
  <si>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</si>
  <si>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</si>
  <si>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</si>
  <si>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</si>
  <si>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</si>
  <si>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</si>
  <si>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</si>
  <si>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</si>
  <si>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</si>
  <si>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</si>
  <si>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</si>
  <si>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</si>
  <si>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</si>
  <si>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</si>
  <si>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</si>
  <si>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</si>
  <si>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</si>
  <si>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</si>
  <si>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</si>
  <si>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</si>
  <si>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</si>
  <si>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</si>
  <si>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</si>
  <si>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</si>
  <si>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</si>
  <si>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</si>
  <si>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</si>
  <si>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</si>
  <si>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</si>
  <si>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</si>
  <si>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</si>
  <si>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</si>
  <si>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</si>
  <si>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</si>
  <si>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</si>
  <si>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</si>
  <si>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</si>
  <si>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</si>
  <si>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</si>
  <si>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</si>
  <si>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</si>
  <si>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</si>
  <si>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</si>
  <si>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</si>
  <si>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</si>
  <si>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</si>
  <si>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</si>
  <si>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</si>
  <si>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</si>
  <si>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</si>
  <si>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</si>
  <si>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</si>
  <si>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</si>
  <si>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</si>
  <si>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</si>
  <si>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</si>
  <si>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</si>
  <si>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</si>
  <si>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</si>
  <si>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</si>
  <si>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</si>
  <si>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</si>
  <si>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</si>
  <si>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</si>
  <si>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</si>
  <si>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</si>
  <si>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</si>
  <si>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</si>
  <si>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</si>
  <si>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</si>
  <si>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</si>
  <si>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</si>
  <si>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</si>
  <si>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</si>
  <si>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</si>
  <si>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</si>
  <si>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</si>
  <si>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</si>
  <si>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</si>
  <si>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</si>
  <si>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</si>
  <si>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</si>
  <si>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</si>
  <si>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</si>
  <si>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</si>
  <si>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</si>
  <si>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</si>
  <si>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</si>
  <si>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</si>
  <si>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</si>
  <si>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</si>
  <si>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</si>
  <si>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</si>
  <si>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</si>
  <si>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</si>
  <si>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</si>
  <si>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</si>
  <si>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</si>
  <si>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</si>
  <si>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</si>
  <si>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</si>
  <si>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</si>
  <si>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</si>
  <si>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</si>
  <si>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</si>
  <si>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</si>
  <si>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</si>
  <si>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</si>
  <si>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</si>
  <si>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</si>
  <si>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</si>
  <si>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</si>
  <si>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</si>
  <si>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</si>
  <si>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</si>
  <si>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</si>
  <si>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</si>
  <si>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</si>
  <si>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</si>
  <si>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</si>
  <si>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</si>
  <si>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</si>
  <si>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</si>
  <si>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</si>
  <si>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</si>
  <si>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</si>
  <si>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</si>
  <si>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</si>
  <si>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</si>
  <si>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</si>
  <si>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</si>
  <si>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</si>
  <si>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</si>
  <si>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</si>
  <si>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</si>
  <si>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</si>
  <si>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</si>
  <si>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</si>
  <si>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</si>
  <si>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</si>
  <si>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</si>
  <si>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</si>
  <si>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</si>
  <si>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</si>
  <si>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</si>
  <si>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</si>
  <si>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</si>
  <si>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</si>
  <si>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</si>
  <si>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</si>
  <si>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</si>
  <si>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</si>
  <si>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</si>
  <si>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</si>
  <si>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</si>
  <si>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</si>
  <si>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</si>
  <si>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</si>
  <si>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</si>
  <si>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</si>
  <si>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</si>
  <si>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</si>
  <si>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</si>
  <si>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</si>
  <si>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</si>
  <si>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</si>
  <si>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</si>
  <si>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</si>
  <si>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</si>
  <si>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</si>
  <si>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</si>
  <si>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</si>
  <si>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</si>
  <si>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</si>
  <si>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</si>
  <si>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</si>
  <si>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</si>
  <si>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</si>
  <si>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</si>
  <si>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</si>
  <si>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</si>
  <si>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</si>
  <si>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</si>
  <si>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</si>
  <si>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</si>
  <si>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</si>
  <si>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</si>
  <si>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</si>
  <si>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</si>
  <si>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</si>
  <si>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</si>
  <si>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</si>
  <si>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</si>
  <si>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</si>
  <si>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</si>
  <si>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</si>
  <si>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</si>
  <si>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</si>
  <si>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</si>
  <si>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</si>
  <si>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</si>
  <si>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</si>
  <si>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</si>
  <si>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</si>
  <si>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</si>
  <si>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</si>
  <si>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</si>
  <si>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</si>
  <si>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</si>
  <si>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</si>
  <si>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</si>
  <si>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</si>
  <si>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</si>
  <si>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</si>
  <si>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</si>
  <si>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</si>
  <si>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</si>
  <si>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</si>
  <si>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</si>
  <si>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</si>
  <si>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</si>
  <si>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</si>
  <si>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</si>
  <si>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</si>
  <si>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</si>
  <si>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</si>
  <si>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</si>
  <si>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</si>
  <si>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</si>
  <si>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</si>
  <si>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</si>
  <si>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</si>
  <si>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</si>
  <si>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</si>
  <si>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</si>
  <si>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</si>
  <si>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</si>
  <si>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</si>
  <si>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</si>
  <si>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</si>
  <si>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</si>
  <si>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</si>
  <si>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</si>
  <si>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</si>
  <si>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</si>
  <si>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</si>
  <si>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</si>
  <si>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</si>
  <si>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</si>
  <si>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</si>
  <si>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</si>
  <si>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</si>
  <si>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</si>
  <si>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</si>
  <si>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</si>
  <si>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</si>
  <si>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</si>
  <si>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</si>
  <si>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</si>
  <si>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</si>
  <si>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</si>
  <si>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</si>
  <si>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</si>
  <si>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</si>
  <si>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</si>
  <si>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</si>
  <si>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</si>
  <si>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</si>
  <si>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</si>
  <si>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</si>
  <si>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</si>
  <si>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</si>
  <si>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</si>
  <si>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</si>
  <si>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</si>
  <si>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</si>
  <si>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</si>
  <si>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</si>
  <si>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</si>
  <si>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</si>
  <si>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</si>
  <si>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</si>
  <si>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</si>
  <si>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</si>
  <si>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</si>
  <si>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</si>
  <si>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</si>
  <si>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</si>
  <si>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</si>
  <si>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</si>
  <si>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</si>
  <si>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</si>
  <si>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</si>
  <si>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</si>
  <si>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</si>
  <si>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</si>
  <si>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</si>
  <si>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</si>
  <si>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</si>
  <si>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</si>
  <si>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</si>
  <si>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</si>
  <si>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</si>
  <si>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</si>
  <si>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</si>
  <si>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</si>
  <si>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</si>
  <si>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</si>
  <si>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</si>
  <si>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</si>
  <si>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</si>
  <si>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</si>
  <si>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</si>
  <si>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</si>
  <si>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</si>
  <si>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</si>
  <si>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</si>
  <si>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</si>
  <si>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</si>
  <si>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</si>
  <si>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</si>
  <si>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</si>
  <si>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</si>
  <si>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</si>
  <si>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</si>
  <si>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</si>
  <si>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</si>
  <si>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</si>
  <si>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</si>
  <si>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</si>
  <si>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</si>
  <si>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</si>
  <si>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</si>
  <si>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</si>
  <si>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</si>
  <si>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</si>
  <si>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</si>
  <si>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</si>
  <si>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</si>
  <si>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</si>
  <si>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</si>
  <si>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</si>
  <si>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</si>
  <si>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</si>
  <si>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</si>
  <si>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</si>
  <si>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</si>
  <si>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</si>
  <si>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</si>
  <si>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</si>
  <si>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</si>
  <si>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</si>
  <si>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</si>
  <si>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</si>
  <si>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</si>
  <si>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</si>
  <si>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</si>
  <si>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</si>
  <si>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</si>
  <si>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</si>
  <si>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</si>
  <si>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</si>
  <si>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</si>
  <si>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</si>
  <si>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</si>
  <si>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</si>
  <si>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</si>
  <si>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</si>
  <si>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</si>
  <si>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</si>
  <si>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</si>
  <si>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</si>
  <si>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</si>
  <si>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</si>
  <si>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</si>
  <si>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</si>
  <si>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</si>
  <si>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</si>
  <si>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</si>
  <si>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</si>
  <si>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</si>
  <si>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</si>
  <si>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</si>
  <si>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</si>
  <si>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</si>
  <si>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</si>
  <si>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</si>
  <si>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</si>
  <si>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</si>
  <si>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</si>
  <si>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</si>
  <si>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</si>
  <si>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</si>
  <si>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</si>
  <si>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</si>
  <si>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</si>
  <si>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</si>
  <si>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</si>
  <si>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</si>
  <si>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</si>
  <si>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</si>
  <si>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</si>
  <si>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</si>
  <si>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</si>
  <si>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</si>
  <si>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</si>
  <si>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</si>
  <si>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</si>
  <si>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</si>
  <si>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</si>
  <si>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</si>
  <si>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</si>
  <si>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</si>
  <si>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</si>
  <si>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</si>
  <si>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</si>
  <si>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</si>
  <si>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</si>
  <si>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</si>
  <si>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</si>
  <si>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</si>
  <si>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</si>
  <si>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</si>
  <si>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</si>
  <si>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</si>
  <si>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</si>
  <si>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</si>
  <si>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</si>
  <si>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</si>
  <si>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</si>
  <si>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</si>
  <si>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</si>
  <si>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</si>
  <si>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</si>
  <si>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</si>
  <si>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</si>
  <si>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</si>
  <si>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</si>
  <si>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</si>
  <si>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</si>
  <si>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</si>
  <si>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</si>
  <si>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</si>
  <si>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</si>
  <si>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</si>
  <si>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</si>
  <si>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</si>
  <si>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</si>
  <si>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</si>
  <si>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</si>
  <si>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</si>
  <si>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</si>
  <si>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</si>
  <si>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</si>
  <si>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</si>
  <si>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</si>
  <si>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</si>
  <si>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</si>
  <si>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</si>
  <si>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</si>
  <si>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</si>
  <si>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</si>
  <si>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</si>
  <si>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</si>
  <si>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</si>
  <si>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</si>
  <si>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</si>
  <si>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</si>
  <si>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</si>
  <si>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</si>
  <si>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</si>
  <si>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</si>
  <si>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</si>
  <si>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</si>
  <si>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</si>
  <si>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</si>
  <si>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</si>
  <si>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</si>
  <si>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</si>
  <si>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</si>
  <si>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</si>
  <si>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</si>
  <si>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</si>
  <si>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</si>
  <si>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</si>
  <si>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</si>
  <si>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</si>
  <si>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</si>
  <si>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</si>
  <si>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</si>
  <si>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</si>
  <si>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</si>
  <si>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</si>
  <si>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</si>
  <si>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</si>
  <si>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</si>
  <si>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</si>
  <si>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</si>
  <si>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</si>
  <si>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</si>
  <si>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</si>
  <si>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</si>
  <si>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</si>
  <si>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</si>
  <si>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</si>
  <si>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</si>
  <si>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</si>
  <si>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</si>
  <si>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</si>
  <si>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</si>
  <si>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</si>
  <si>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</si>
  <si>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</si>
  <si>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</si>
  <si>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</si>
  <si>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</si>
  <si>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</si>
  <si>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</si>
  <si>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</si>
  <si>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</si>
  <si>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</si>
  <si>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</si>
  <si>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</si>
  <si>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</si>
  <si>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</si>
  <si>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</si>
  <si>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</si>
  <si>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</si>
  <si>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</si>
  <si>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</si>
  <si>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</si>
  <si>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</si>
  <si>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</si>
  <si>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</si>
  <si>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</si>
  <si>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</si>
  <si>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</si>
  <si>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</si>
  <si>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</si>
  <si>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</si>
  <si>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</si>
  <si>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</si>
  <si>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</si>
  <si>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</si>
  <si>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</si>
  <si>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</si>
  <si>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</si>
  <si>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</si>
  <si>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</si>
  <si>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</si>
  <si>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</si>
  <si>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</si>
  <si>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</si>
  <si>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</si>
  <si>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</si>
  <si>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</si>
  <si>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</si>
  <si>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</si>
  <si>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</si>
  <si>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</si>
  <si>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</si>
  <si>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</si>
  <si>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</si>
  <si>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</si>
  <si>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</si>
  <si>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</si>
  <si>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</si>
  <si>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</si>
  <si>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</si>
  <si>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</si>
  <si>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</si>
  <si>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</si>
  <si>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</si>
  <si>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</si>
  <si>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</si>
  <si>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</si>
  <si>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</si>
  <si>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</si>
  <si>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</si>
  <si>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</si>
  <si>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</si>
  <si>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</si>
  <si>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</si>
  <si>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</si>
  <si>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</si>
  <si>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</si>
  <si>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</si>
  <si>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</si>
  <si>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</si>
  <si>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</si>
  <si>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</si>
  <si>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</si>
  <si>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</si>
  <si>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</si>
  <si>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</si>
  <si>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</si>
  <si>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</si>
  <si>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</si>
  <si>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</si>
  <si>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</si>
  <si>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</si>
  <si>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</si>
  <si>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</si>
  <si>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</si>
  <si>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</si>
  <si>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</si>
  <si>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</si>
  <si>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</si>
  <si>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</si>
  <si>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</si>
  <si>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</si>
  <si>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</si>
  <si>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</si>
  <si>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</si>
  <si>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</si>
  <si>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</si>
  <si>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</si>
  <si>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</si>
  <si>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</si>
  <si>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</si>
  <si>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</si>
  <si>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</si>
  <si>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</si>
  <si>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</si>
  <si>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</si>
  <si>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</si>
  <si>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</si>
  <si>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</si>
  <si>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</si>
  <si>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</si>
  <si>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</si>
  <si>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</si>
  <si>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</si>
  <si>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</si>
  <si>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</si>
  <si>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</si>
  <si>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</si>
  <si>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</si>
  <si>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</si>
  <si>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</si>
  <si>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</si>
  <si>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</si>
  <si>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</si>
  <si>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</si>
  <si>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</si>
  <si>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</si>
  <si>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</si>
  <si>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</si>
  <si>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</si>
  <si>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</si>
  <si>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</si>
  <si>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</si>
  <si>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</si>
  <si>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</si>
  <si>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</si>
  <si>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</si>
  <si>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</si>
  <si>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</si>
  <si>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</si>
  <si>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</si>
  <si>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</si>
  <si>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</si>
  <si>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</si>
  <si>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</si>
  <si>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</si>
  <si>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</si>
  <si>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</si>
  <si>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</si>
  <si>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</si>
  <si>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</si>
  <si>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</si>
  <si>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</si>
  <si>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</si>
  <si>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</si>
  <si>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</si>
  <si>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</si>
  <si>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</si>
  <si>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</si>
  <si>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</si>
  <si>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</si>
  <si>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</si>
  <si>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</si>
  <si>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</si>
  <si>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</si>
  <si>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</si>
  <si>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</si>
  <si>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</si>
  <si>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</si>
  <si>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</si>
  <si>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</si>
  <si>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</si>
  <si>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</si>
  <si>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</si>
  <si>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</si>
  <si>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</si>
  <si>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</si>
  <si>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</si>
  <si>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</si>
  <si>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</si>
  <si>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</si>
  <si>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</si>
  <si>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</si>
  <si>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</si>
  <si>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</si>
  <si>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</si>
  <si>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</si>
  <si>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</si>
  <si>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</si>
  <si>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</si>
  <si>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</si>
  <si>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</si>
  <si>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</si>
  <si>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</si>
  <si>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</si>
  <si>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</si>
  <si>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</si>
  <si>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</si>
  <si>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</si>
  <si>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</si>
  <si>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</si>
  <si>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</si>
  <si>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</si>
  <si>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</si>
  <si>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</si>
  <si>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</si>
  <si>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</si>
  <si>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</si>
  <si>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</si>
  <si>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</si>
  <si>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</si>
  <si>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</si>
  <si>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</si>
  <si>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</si>
  <si>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</si>
  <si>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</si>
  <si>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</si>
  <si>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</si>
  <si>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</si>
  <si>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</si>
  <si>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</si>
  <si>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</si>
  <si>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</si>
  <si>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</si>
  <si>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</si>
  <si>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</si>
  <si>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</si>
  <si>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</si>
  <si>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</si>
  <si>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</si>
  <si>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</si>
  <si>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</si>
  <si>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</si>
  <si>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</si>
  <si>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</si>
  <si>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</si>
  <si>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</si>
  <si>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</si>
  <si>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</si>
  <si>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</si>
  <si>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</si>
  <si>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</si>
  <si>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</si>
  <si>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</si>
  <si>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</si>
  <si>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</si>
  <si>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</si>
  <si>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</si>
  <si>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</si>
  <si>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</si>
  <si>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</si>
  <si>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</si>
  <si>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</si>
  <si>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</si>
  <si>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</si>
  <si>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</si>
  <si>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</si>
  <si>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</si>
  <si>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</si>
  <si>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</si>
  <si>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</si>
  <si>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</si>
  <si>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</si>
  <si>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</si>
  <si>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</si>
  <si>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</si>
  <si>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</si>
  <si>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</si>
  <si>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</si>
  <si>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</si>
  <si>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</si>
  <si>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</si>
  <si>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</si>
  <si>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</si>
  <si>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</si>
  <si>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</si>
  <si>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</si>
  <si>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</si>
  <si>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</si>
  <si>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</si>
  <si>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</si>
  <si>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</si>
  <si>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</si>
  <si>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</si>
  <si>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</si>
  <si>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</si>
  <si>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</si>
  <si>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</si>
  <si>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</si>
  <si>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</si>
  <si>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</si>
  <si>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</si>
  <si>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</si>
  <si>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</si>
  <si>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</si>
  <si>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</si>
  <si>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</si>
  <si>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</si>
  <si>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</si>
  <si>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</si>
  <si>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</si>
  <si>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</si>
  <si>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</si>
  <si>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</si>
  <si>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</si>
  <si>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</si>
  <si>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</si>
  <si>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</si>
  <si>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</si>
  <si>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</si>
  <si>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</si>
  <si>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</si>
  <si>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</si>
  <si>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</si>
  <si>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</si>
  <si>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</si>
  <si>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</si>
  <si>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</si>
  <si>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</si>
  <si>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</si>
  <si>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</si>
  <si>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</si>
  <si>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</si>
  <si>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</si>
  <si>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</si>
  <si>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</si>
  <si>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</si>
  <si>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</si>
  <si>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</si>
  <si>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</si>
  <si>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</si>
  <si>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</si>
  <si>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</si>
  <si>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</si>
  <si>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</si>
  <si>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</si>
  <si>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</si>
  <si>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</si>
  <si>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</si>
  <si>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</si>
  <si>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</si>
  <si>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</si>
  <si>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</si>
  <si>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</si>
  <si>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</si>
  <si>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</si>
  <si>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</si>
  <si>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</si>
  <si>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</si>
  <si>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</si>
  <si>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</si>
  <si>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</si>
  <si>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</si>
  <si>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</si>
  <si>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</si>
  <si>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</si>
  <si>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</si>
  <si>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</si>
  <si>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</si>
  <si>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</si>
  <si>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</si>
  <si>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</si>
  <si>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</si>
  <si>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</si>
  <si>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</si>
  <si>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</si>
  <si>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</si>
  <si>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</si>
  <si>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</si>
  <si>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</si>
  <si>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</si>
  <si>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</si>
  <si>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</si>
  <si>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</si>
  <si>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</si>
  <si>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</si>
  <si>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</si>
  <si>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</si>
  <si>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</si>
  <si>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</si>
  <si>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</si>
  <si>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</si>
  <si>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</si>
  <si>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</si>
  <si>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</si>
  <si>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</si>
  <si>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</si>
  <si>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</si>
  <si>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</si>
  <si>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</si>
  <si>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</si>
  <si>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</si>
  <si>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</si>
  <si>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</si>
  <si>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</si>
  <si>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</si>
  <si>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</si>
  <si>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</si>
  <si>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</si>
  <si>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</si>
  <si>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</si>
  <si>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</si>
  <si>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</si>
  <si>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</si>
  <si>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</si>
  <si>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</si>
  <si>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</si>
  <si>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</si>
  <si>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</si>
  <si>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</si>
  <si>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</si>
  <si>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</si>
  <si>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</si>
  <si>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</si>
  <si>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</si>
  <si>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</si>
  <si>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</si>
  <si>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</si>
  <si>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</si>
  <si>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</si>
  <si>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</si>
  <si>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</si>
  <si>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</si>
  <si>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</si>
  <si>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</si>
  <si>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</si>
  <si>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</si>
  <si>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</si>
  <si>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</si>
  <si>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</si>
  <si>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</si>
  <si>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</si>
  <si>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</si>
  <si>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</si>
  <si>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</si>
  <si>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</si>
  <si>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</si>
  <si>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</si>
  <si>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</si>
  <si>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</si>
  <si>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</si>
  <si>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</si>
  <si>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</si>
  <si>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</si>
  <si>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</si>
  <si>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</si>
  <si>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</si>
  <si>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</si>
  <si>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</si>
  <si>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</si>
  <si>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</si>
  <si>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</si>
  <si>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</si>
  <si>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</si>
  <si>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</si>
  <si>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</si>
  <si>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</si>
  <si>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</si>
  <si>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</si>
  <si>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</si>
  <si>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</si>
  <si>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</si>
  <si>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</si>
  <si>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</si>
  <si>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</si>
  <si>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</si>
  <si>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</si>
  <si>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</si>
  <si>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</si>
  <si>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</si>
  <si>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</si>
  <si>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</si>
  <si>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</si>
  <si>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</si>
  <si>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</si>
  <si>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</si>
  <si>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</si>
  <si>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</si>
  <si>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</si>
  <si>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</si>
  <si>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</si>
  <si>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</si>
  <si>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</si>
  <si>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</si>
  <si>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</si>
  <si>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</si>
  <si>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</si>
  <si>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</si>
  <si>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</si>
  <si>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</si>
  <si>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</si>
  <si>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</si>
  <si>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</si>
  <si>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</si>
  <si>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</si>
  <si>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</si>
  <si>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</si>
  <si>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</si>
  <si>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</si>
  <si>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</si>
  <si>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</si>
  <si>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</si>
  <si>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</si>
  <si>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</si>
  <si>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</si>
  <si>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</si>
  <si>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</si>
  <si>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</si>
  <si>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</si>
  <si>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</si>
  <si>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</si>
  <si>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</si>
  <si>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</si>
  <si>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</si>
  <si>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</si>
  <si>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</si>
  <si>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</si>
  <si>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</si>
  <si>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</si>
  <si>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</si>
  <si>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</si>
  <si>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</si>
  <si>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</si>
  <si>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</si>
  <si>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</si>
  <si>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</si>
  <si>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</si>
  <si>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</si>
  <si>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</si>
  <si>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</si>
  <si>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</si>
  <si>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</si>
  <si>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</si>
  <si>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</si>
  <si>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</si>
  <si>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</si>
  <si>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</si>
  <si>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</si>
  <si>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</si>
  <si>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</si>
  <si>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</si>
  <si>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</si>
  <si>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</si>
  <si>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</si>
  <si>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</si>
  <si>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</si>
  <si>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</si>
  <si>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</si>
  <si>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</si>
  <si>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</si>
  <si>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</si>
  <si>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</si>
  <si>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</si>
  <si>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</si>
  <si>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</si>
  <si>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</si>
  <si>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</si>
  <si>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</si>
  <si>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</si>
  <si>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</si>
  <si>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</si>
  <si>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</si>
  <si>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</si>
  <si>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</si>
  <si>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</si>
  <si>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</si>
  <si>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</si>
  <si>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</si>
  <si>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</si>
  <si>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</si>
  <si>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</si>
  <si>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</si>
  <si>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</si>
  <si>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</si>
  <si>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</si>
  <si>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</si>
  <si>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</si>
  <si>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</si>
  <si>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</si>
  <si>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</si>
  <si>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</si>
  <si>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</si>
  <si>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</si>
  <si>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</si>
  <si>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</si>
  <si>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</si>
  <si>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</si>
  <si>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</si>
  <si>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</si>
  <si>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</si>
  <si>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</si>
  <si>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</si>
  <si>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</si>
  <si>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</si>
  <si>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</si>
  <si>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</si>
  <si>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</si>
  <si>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</si>
  <si>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</si>
  <si>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</si>
  <si>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</si>
  <si>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</si>
  <si>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</si>
  <si>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</si>
  <si>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</si>
  <si>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</si>
  <si>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</si>
  <si>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</si>
  <si>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</si>
  <si>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</si>
  <si>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</si>
  <si>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</si>
  <si>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</si>
  <si>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</si>
  <si>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</si>
  <si>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</si>
  <si>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</si>
  <si>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</si>
  <si>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</si>
  <si>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</si>
  <si>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</si>
  <si>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</si>
  <si>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</si>
  <si>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</si>
  <si>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</si>
  <si>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</si>
  <si>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</si>
  <si>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</si>
  <si>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</si>
  <si>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</si>
  <si>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</si>
  <si>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</si>
  <si>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</si>
  <si>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</si>
  <si>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</si>
  <si>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</si>
  <si>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</si>
  <si>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</si>
  <si>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</si>
  <si>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</si>
  <si>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</si>
  <si>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</si>
  <si>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</si>
  <si>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</si>
  <si>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</si>
  <si>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</si>
  <si>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</si>
  <si>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</si>
  <si>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</si>
  <si>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</si>
  <si>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</si>
  <si>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</si>
  <si>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</si>
  <si>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</si>
  <si>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</si>
  <si>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</si>
  <si>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</si>
  <si>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</si>
  <si>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</si>
  <si>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</si>
  <si>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</si>
  <si>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</si>
  <si>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</si>
  <si>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</si>
  <si>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</si>
  <si>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</si>
  <si>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</si>
  <si>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</si>
  <si>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</si>
  <si>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</si>
  <si>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</si>
  <si>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</si>
  <si>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</si>
  <si>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</si>
  <si>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</si>
  <si>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</si>
  <si>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</si>
  <si>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</si>
  <si>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</si>
  <si>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</si>
  <si>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</si>
  <si>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</si>
  <si>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</si>
  <si>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</si>
  <si>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</si>
  <si>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</si>
  <si>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</si>
  <si>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</si>
  <si>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</si>
  <si>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</si>
  <si>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</si>
  <si>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</si>
  <si>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</si>
  <si>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</si>
  <si>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</si>
  <si>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</si>
  <si>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</si>
  <si>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</si>
  <si>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</si>
  <si>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</si>
  <si>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</si>
  <si>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</si>
  <si>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</si>
  <si>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</si>
  <si>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</si>
  <si>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</si>
  <si>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</si>
  <si>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</si>
  <si>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</si>
  <si>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</si>
  <si>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</si>
  <si>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</si>
  <si>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</si>
  <si>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</si>
  <si>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</si>
  <si>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</si>
  <si>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</si>
  <si>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</si>
  <si>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</si>
  <si>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</si>
  <si>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</si>
  <si>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</si>
  <si>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</si>
  <si>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</si>
  <si>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</si>
  <si>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</si>
  <si>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</si>
  <si>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</si>
  <si>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</si>
  <si>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</si>
  <si>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</si>
  <si>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</si>
  <si>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</si>
  <si>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</si>
  <si>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</si>
  <si>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</si>
  <si>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</si>
  <si>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</si>
  <si>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</si>
  <si>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</si>
  <si>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</si>
  <si>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</si>
  <si>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</si>
  <si>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</si>
  <si>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</si>
  <si>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</si>
  <si>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</si>
  <si>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</si>
  <si>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</si>
  <si>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</si>
  <si>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</si>
  <si>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</si>
  <si>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</si>
  <si>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</si>
  <si>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</si>
  <si>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</si>
  <si>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</si>
  <si>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</si>
  <si>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</si>
  <si>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</si>
  <si>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</si>
  <si>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</si>
  <si>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</si>
  <si>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</si>
  <si>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</si>
  <si>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</si>
  <si>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</si>
  <si>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</si>
  <si>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</si>
  <si>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</si>
  <si>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</si>
  <si>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</si>
  <si>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</si>
  <si>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</si>
  <si>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</si>
  <si>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</si>
  <si>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</si>
  <si>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</si>
  <si>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</si>
  <si>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</si>
  <si>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</si>
  <si>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</si>
  <si>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</si>
  <si>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</si>
  <si>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</si>
  <si>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</si>
  <si>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</si>
  <si>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</si>
  <si>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</si>
  <si>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</si>
  <si>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</si>
  <si>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</si>
  <si>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</si>
  <si>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</si>
  <si>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</si>
  <si>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</si>
  <si>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</si>
  <si>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</si>
  <si>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</si>
  <si>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</si>
  <si>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</si>
  <si>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</si>
  <si>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</si>
  <si>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</si>
  <si>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</si>
  <si>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</si>
  <si>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</si>
  <si>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</si>
  <si>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</si>
  <si>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</si>
  <si>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</si>
  <si>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</si>
  <si>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</si>
  <si>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</si>
  <si>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</si>
  <si>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</si>
  <si>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</si>
  <si>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</si>
  <si>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</si>
  <si>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</si>
  <si>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</si>
  <si>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</si>
  <si>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</si>
  <si>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</si>
  <si>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</si>
  <si>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</si>
  <si>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</si>
  <si>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</si>
  <si>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</si>
  <si>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</si>
  <si>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</si>
  <si>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</si>
  <si>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</si>
  <si>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</si>
  <si>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</si>
  <si>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</si>
  <si>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</si>
  <si>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</si>
  <si>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</si>
  <si>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</si>
  <si>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</si>
  <si>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</si>
  <si>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</si>
  <si>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</si>
  <si>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</si>
  <si>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</si>
  <si>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</si>
  <si>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</si>
  <si>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</si>
  <si>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</si>
  <si>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</si>
  <si>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</si>
  <si>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</si>
  <si>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</si>
  <si>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</si>
  <si>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</si>
  <si>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</si>
  <si>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</si>
  <si>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</si>
  <si>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</si>
  <si>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</si>
  <si>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</si>
  <si>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</si>
  <si>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</si>
  <si>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</si>
  <si>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</si>
  <si>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</si>
  <si>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</si>
  <si>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</si>
  <si>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</si>
  <si>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</si>
  <si>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</si>
  <si>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</si>
  <si>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</si>
  <si>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</si>
  <si>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</si>
  <si>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</si>
  <si>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</si>
  <si>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</si>
  <si>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</si>
  <si>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</si>
  <si>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</si>
  <si>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</si>
  <si>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</si>
  <si>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</si>
  <si>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</si>
  <si>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</si>
  <si>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</si>
  <si>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</si>
  <si>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</si>
  <si>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</si>
  <si>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</si>
  <si>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</si>
  <si>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</si>
  <si>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</si>
  <si>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</si>
  <si>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</si>
  <si>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</si>
  <si>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</si>
  <si>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</si>
  <si>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</si>
  <si>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</si>
  <si>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</si>
  <si>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</si>
  <si>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</si>
  <si>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</si>
  <si>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</si>
  <si>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</si>
  <si>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</si>
  <si>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</si>
  <si>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</si>
  <si>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</si>
  <si>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</si>
  <si>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</si>
  <si>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</si>
  <si>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</si>
  <si>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</si>
  <si>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</si>
  <si>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</si>
  <si>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</si>
  <si>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</si>
  <si>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</si>
  <si>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</si>
  <si>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</si>
  <si>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</si>
  <si>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</si>
  <si>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</si>
  <si>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</si>
  <si>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</si>
  <si>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</si>
  <si>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</si>
  <si>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</si>
  <si>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</si>
  <si>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</si>
  <si>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</si>
  <si>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</si>
  <si>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</si>
  <si>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</si>
  <si>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</si>
  <si>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</si>
  <si>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</si>
  <si>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</si>
  <si>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</si>
  <si>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</si>
  <si>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</si>
  <si>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</si>
  <si>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</si>
  <si>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</si>
  <si>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</si>
  <si>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</si>
  <si>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</si>
  <si>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</si>
  <si>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</si>
  <si>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</si>
  <si>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</si>
  <si>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</si>
  <si>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</si>
  <si>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</si>
  <si>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</si>
  <si>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</si>
  <si>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</si>
  <si>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</si>
  <si>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</si>
  <si>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</si>
  <si>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</si>
  <si>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</si>
  <si>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</si>
  <si>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</si>
  <si>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</si>
  <si>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</si>
  <si>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</si>
  <si>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</si>
  <si>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</si>
  <si>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</si>
  <si>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</si>
  <si>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</si>
  <si>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</si>
  <si>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</si>
  <si>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</si>
  <si>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</si>
  <si>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</si>
  <si>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</si>
  <si>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</si>
  <si>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</si>
  <si>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</si>
  <si>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</si>
  <si>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</si>
  <si>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</si>
  <si>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</si>
  <si>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</si>
  <si>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</si>
  <si>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</si>
  <si>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</si>
  <si>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</si>
  <si>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</si>
  <si>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</si>
  <si>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</si>
  <si>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</si>
  <si>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</si>
  <si>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</si>
  <si>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</si>
  <si>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</si>
  <si>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</si>
  <si>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</si>
  <si>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</si>
  <si>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</si>
  <si>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</si>
  <si>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</si>
  <si>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</si>
  <si>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</si>
  <si>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</si>
  <si>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</si>
  <si>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</si>
  <si>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</si>
  <si>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</si>
  <si>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</si>
  <si>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</si>
  <si>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</si>
  <si>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</si>
  <si>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</si>
  <si>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</si>
  <si>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</si>
  <si>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</si>
  <si>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</si>
  <si>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</si>
  <si>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</si>
  <si>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</si>
  <si>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</si>
  <si>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</si>
  <si>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</si>
  <si>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</si>
  <si>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</si>
  <si>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</si>
  <si>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</si>
  <si>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</si>
  <si>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</si>
  <si>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</si>
  <si>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</si>
  <si>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</si>
  <si>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</si>
  <si>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</si>
  <si>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</si>
  <si>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6067.04;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</si>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</sst>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118F92C-3A0E-48AB-B6B0-0BB79080BEC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168</v>
          </cell>
        </row>
        <row r="4">
          <cell r="B4" t="str">
            <v>Central American*</v>
          </cell>
          <cell r="D4">
            <v>276</v>
          </cell>
        </row>
        <row r="5">
          <cell r="B5" t="str">
            <v>Costa Rican</v>
          </cell>
          <cell r="D5">
            <v>0</v>
          </cell>
        </row>
        <row r="6">
          <cell r="B6" t="str">
            <v>Guatemalan</v>
          </cell>
          <cell r="D6">
            <v>32</v>
          </cell>
        </row>
        <row r="7">
          <cell r="B7" t="str">
            <v>Honduran</v>
          </cell>
          <cell r="D7">
            <v>51</v>
          </cell>
        </row>
        <row r="8">
          <cell r="B8" t="str">
            <v>Nicaraguan</v>
          </cell>
          <cell r="D8">
            <v>0</v>
          </cell>
        </row>
        <row r="9">
          <cell r="B9" t="str">
            <v>Panamanian</v>
          </cell>
          <cell r="D9">
            <v>0</v>
          </cell>
        </row>
        <row r="10">
          <cell r="B10" t="str">
            <v>Salvadoran</v>
          </cell>
          <cell r="D10">
            <v>176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29</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179</v>
          </cell>
        </row>
        <row r="24">
          <cell r="B24" t="str">
            <v>Cuban</v>
          </cell>
          <cell r="D24">
            <v>0</v>
          </cell>
        </row>
        <row r="25">
          <cell r="B25" t="str">
            <v>Dominican</v>
          </cell>
          <cell r="D25">
            <v>43</v>
          </cell>
        </row>
        <row r="26">
          <cell r="B26" t="str">
            <v>Puerto Rican</v>
          </cell>
          <cell r="D26">
            <v>100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1723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33</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228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164</v>
          </cell>
        </row>
        <row r="68">
          <cell r="B68" t="str">
            <v>Greek alone</v>
          </cell>
          <cell r="D68">
            <v>0</v>
          </cell>
        </row>
        <row r="69">
          <cell r="B69" t="str">
            <v>Hungarian alone</v>
          </cell>
          <cell r="D69">
            <v>0</v>
          </cell>
        </row>
        <row r="70">
          <cell r="B70" t="str">
            <v>Icelandic alone</v>
          </cell>
          <cell r="D70">
            <v>0</v>
          </cell>
        </row>
        <row r="71">
          <cell r="B71" t="str">
            <v>Irish alone</v>
          </cell>
          <cell r="D71">
            <v>147</v>
          </cell>
        </row>
        <row r="72">
          <cell r="B72" t="str">
            <v>Italian alone</v>
          </cell>
          <cell r="D72">
            <v>84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35</v>
          </cell>
        </row>
        <row r="88">
          <cell r="B88" t="str">
            <v>Portuguese alone</v>
          </cell>
          <cell r="D88">
            <v>0</v>
          </cell>
        </row>
        <row r="89">
          <cell r="B89" t="str">
            <v>Roma alone</v>
          </cell>
          <cell r="D89">
            <v>0</v>
          </cell>
        </row>
        <row r="90">
          <cell r="B90" t="str">
            <v>Romanian alone</v>
          </cell>
          <cell r="D90">
            <v>0</v>
          </cell>
        </row>
        <row r="91">
          <cell r="B91" t="str">
            <v>Russian alone</v>
          </cell>
          <cell r="D91">
            <v>37</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37</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674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694</v>
          </cell>
        </row>
        <row r="145">
          <cell r="B145" t="str">
            <v>White alone or in combination with one or more other races</v>
          </cell>
          <cell r="D145" t="e">
            <v>#N/A</v>
          </cell>
        </row>
        <row r="146">
          <cell r="B146" t="str">
            <v>European alone or in any combination*</v>
          </cell>
          <cell r="D146">
            <v>1972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29</v>
          </cell>
        </row>
        <row r="166">
          <cell r="B166" t="str">
            <v>Danish alone or in any combination</v>
          </cell>
          <cell r="D166">
            <v>35</v>
          </cell>
        </row>
        <row r="167">
          <cell r="B167" t="str">
            <v>Dutch alone or in any combination</v>
          </cell>
          <cell r="D167">
            <v>62</v>
          </cell>
        </row>
        <row r="168">
          <cell r="B168" t="str">
            <v>English alone or in any combination</v>
          </cell>
          <cell r="D168">
            <v>726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116</v>
          </cell>
        </row>
        <row r="173">
          <cell r="B173" t="str">
            <v>Frisian alone or in any combination</v>
          </cell>
          <cell r="D173">
            <v>0</v>
          </cell>
        </row>
        <row r="174">
          <cell r="B174" t="str">
            <v>Georgian alone or in any combination</v>
          </cell>
          <cell r="D174">
            <v>0</v>
          </cell>
        </row>
        <row r="175">
          <cell r="B175" t="str">
            <v>German alone or in any combination</v>
          </cell>
          <cell r="D175">
            <v>680</v>
          </cell>
        </row>
        <row r="176">
          <cell r="B176" t="str">
            <v>Greek alone or in any combination</v>
          </cell>
          <cell r="D176">
            <v>25</v>
          </cell>
        </row>
        <row r="177">
          <cell r="B177" t="str">
            <v>Hungarian alone or in any combination</v>
          </cell>
          <cell r="D177">
            <v>27</v>
          </cell>
        </row>
        <row r="178">
          <cell r="B178" t="str">
            <v>Icelandic alone or in any combination</v>
          </cell>
          <cell r="D178">
            <v>0</v>
          </cell>
        </row>
        <row r="179">
          <cell r="B179" t="str">
            <v>Irish alone or in any combination</v>
          </cell>
          <cell r="D179">
            <v>643</v>
          </cell>
        </row>
        <row r="180">
          <cell r="B180" t="str">
            <v>Italian alone or in any combination</v>
          </cell>
          <cell r="D180">
            <v>220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36</v>
          </cell>
        </row>
        <row r="195">
          <cell r="B195" t="str">
            <v>Polish alone or in any combination</v>
          </cell>
          <cell r="D195">
            <v>150</v>
          </cell>
        </row>
        <row r="196">
          <cell r="B196" t="str">
            <v>Portuguese alone or in any combination</v>
          </cell>
          <cell r="D196">
            <v>31</v>
          </cell>
        </row>
        <row r="197">
          <cell r="B197" t="str">
            <v>Roma alone or in any combination</v>
          </cell>
          <cell r="D197">
            <v>0</v>
          </cell>
        </row>
        <row r="198">
          <cell r="B198" t="str">
            <v>Romanian alone or in any combination</v>
          </cell>
          <cell r="D198">
            <v>0</v>
          </cell>
        </row>
        <row r="199">
          <cell r="B199" t="str">
            <v>Russian alone or in any combination</v>
          </cell>
          <cell r="D199">
            <v>76</v>
          </cell>
        </row>
        <row r="200">
          <cell r="B200" t="str">
            <v>Scandinavian alone or in any combination</v>
          </cell>
          <cell r="D200">
            <v>0</v>
          </cell>
        </row>
        <row r="201">
          <cell r="B201" t="str">
            <v>Scots-Irish alone or in any combination</v>
          </cell>
          <cell r="D201">
            <v>27</v>
          </cell>
        </row>
        <row r="202">
          <cell r="B202" t="str">
            <v>Scottish alone or in any combination</v>
          </cell>
          <cell r="D202">
            <v>199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31</v>
          </cell>
        </row>
        <row r="212">
          <cell r="B212" t="str">
            <v>Welsh alone or in any combination</v>
          </cell>
          <cell r="D212">
            <v>42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25</v>
          </cell>
        </row>
        <row r="222">
          <cell r="B222" t="str">
            <v>Emirati alone or in any combination</v>
          </cell>
          <cell r="D222">
            <v>0</v>
          </cell>
        </row>
        <row r="223">
          <cell r="B223" t="str">
            <v>Iranian alone or in any combination</v>
          </cell>
          <cell r="D223">
            <v>37</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1108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1008</v>
          </cell>
        </row>
        <row r="253">
          <cell r="B253" t="str">
            <v>Black or African American alone</v>
          </cell>
          <cell r="D253" t="e">
            <v>#N/A</v>
          </cell>
        </row>
        <row r="254">
          <cell r="B254" t="str">
            <v>African American alone</v>
          </cell>
          <cell r="D254">
            <v>1208</v>
          </cell>
        </row>
        <row r="255">
          <cell r="B255" t="str">
            <v>Sub-Saharan African alone*</v>
          </cell>
          <cell r="D255">
            <v>305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40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108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133</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64</v>
          </cell>
        </row>
        <row r="307">
          <cell r="B307" t="str">
            <v>Jamaican alone</v>
          </cell>
          <cell r="D307">
            <v>46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568</v>
          </cell>
        </row>
        <row r="317">
          <cell r="B317" t="str">
            <v>Other Black or African American alone, specified</v>
          </cell>
          <cell r="D317">
            <v>0</v>
          </cell>
        </row>
        <row r="318">
          <cell r="B318" t="str">
            <v>Other Black or African American alone, not specified</v>
          </cell>
          <cell r="D318">
            <v>569</v>
          </cell>
        </row>
        <row r="319">
          <cell r="B319" t="str">
            <v>Black or African American alone or in combination with one or more other races</v>
          </cell>
          <cell r="D319" t="e">
            <v>#N/A</v>
          </cell>
        </row>
        <row r="320">
          <cell r="B320" t="str">
            <v>African American alone or in any combination</v>
          </cell>
          <cell r="D320">
            <v>1342</v>
          </cell>
        </row>
        <row r="321">
          <cell r="B321" t="str">
            <v>Sub-Saharan African alone or in any combination*</v>
          </cell>
          <cell r="D321">
            <v>364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42</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25</v>
          </cell>
        </row>
        <row r="335">
          <cell r="B335" t="str">
            <v>Gabonese alone or in any combination</v>
          </cell>
          <cell r="D335">
            <v>0</v>
          </cell>
        </row>
        <row r="336">
          <cell r="B336" t="str">
            <v>Gambian alone or in any combination</v>
          </cell>
          <cell r="D336">
            <v>0</v>
          </cell>
        </row>
        <row r="337">
          <cell r="B337" t="str">
            <v>Ghanaian alone or in any combination</v>
          </cell>
          <cell r="D337">
            <v>46</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27</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128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215</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81</v>
          </cell>
        </row>
        <row r="373">
          <cell r="B373" t="str">
            <v>Jamaican alone or in any combination</v>
          </cell>
          <cell r="D373">
            <v>49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720</v>
          </cell>
        </row>
        <row r="383">
          <cell r="B383" t="str">
            <v>Other Black or African American alone or in any combination, specified</v>
          </cell>
          <cell r="D383">
            <v>0</v>
          </cell>
        </row>
        <row r="384">
          <cell r="B384" t="str">
            <v>Other Black or African American alone or in any combination, not specified</v>
          </cell>
          <cell r="D384">
            <v>700</v>
          </cell>
        </row>
        <row r="385">
          <cell r="B385" t="str">
            <v>American Indian and Alaska Native alone</v>
          </cell>
          <cell r="D385">
            <v>700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36</v>
          </cell>
        </row>
        <row r="2777">
          <cell r="B2777" t="str">
            <v>Asian alone</v>
          </cell>
          <cell r="D2777" t="e">
            <v>#N/A</v>
          </cell>
        </row>
        <row r="2778">
          <cell r="B2778" t="str">
            <v>East Asian alone*</v>
          </cell>
          <cell r="D2778">
            <v>336</v>
          </cell>
        </row>
        <row r="2779">
          <cell r="B2779" t="str">
            <v>Chinese, except Taiwanese alone</v>
          </cell>
          <cell r="D2779">
            <v>154</v>
          </cell>
        </row>
        <row r="2780">
          <cell r="B2780" t="str">
            <v>Hmong alone</v>
          </cell>
          <cell r="D2780">
            <v>0</v>
          </cell>
        </row>
        <row r="2781">
          <cell r="B2781" t="str">
            <v>Japanese alone</v>
          </cell>
          <cell r="D2781">
            <v>0</v>
          </cell>
        </row>
        <row r="2782">
          <cell r="B2782" t="str">
            <v>Korean alone</v>
          </cell>
          <cell r="D2782">
            <v>192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217</v>
          </cell>
        </row>
        <row r="2795">
          <cell r="B2795" t="str">
            <v>Asian Indian alone</v>
          </cell>
          <cell r="D2795">
            <v>147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25</v>
          </cell>
        </row>
        <row r="2800">
          <cell r="B2800" t="str">
            <v>Pakistani alone</v>
          </cell>
          <cell r="D2800">
            <v>30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58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23</v>
          </cell>
        </row>
        <row r="2830">
          <cell r="B2830" t="str">
            <v>Asian alone or in combination with one or more other races</v>
          </cell>
          <cell r="D2830" t="e">
            <v>#N/A</v>
          </cell>
        </row>
        <row r="2831">
          <cell r="B2831" t="str">
            <v>East Asian alone or in any combination*</v>
          </cell>
          <cell r="D2831">
            <v>415</v>
          </cell>
        </row>
        <row r="2832">
          <cell r="B2832" t="str">
            <v>Chinese, except Taiwanese alone or in any combination</v>
          </cell>
          <cell r="D2832">
            <v>177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229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259</v>
          </cell>
        </row>
        <row r="2848">
          <cell r="B2848" t="str">
            <v>Asian Indian alone or in any combination</v>
          </cell>
          <cell r="D2848">
            <v>180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52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70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41</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22</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1ECB6-D7B9-4563-8819-394FE651E2D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1723</v>
      </c>
      <c r="C5" s="10" t="s">
        <v>5</v>
      </c>
      <c r="D5" s="11">
        <v>1972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33</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29</v>
      </c>
      <c r="E24" s="16" t="e">
        <f>VLOOKUP($D24,'[1]Profile_Cnty Export'!$B$2:$D$3010,3,FALSE)</f>
        <v>#N/A</v>
      </c>
    </row>
    <row r="25" spans="1:5" x14ac:dyDescent="0.25">
      <c r="A25" t="s">
        <v>44</v>
      </c>
      <c r="B25" s="17">
        <v>0</v>
      </c>
      <c r="C25" s="10" t="s">
        <v>45</v>
      </c>
      <c r="D25" s="18">
        <v>35</v>
      </c>
      <c r="E25" s="12" t="e">
        <f>VLOOKUP($D25,'[1]Profile_Cnty Export'!$B$2:$D$3010,3,FALSE)</f>
        <v>#N/A</v>
      </c>
    </row>
    <row r="26" spans="1:5" x14ac:dyDescent="0.25">
      <c r="A26" t="s">
        <v>46</v>
      </c>
      <c r="B26" s="13">
        <v>0</v>
      </c>
      <c r="C26" s="14" t="s">
        <v>47</v>
      </c>
      <c r="D26" s="15">
        <v>62</v>
      </c>
      <c r="E26" s="16" t="e">
        <f>VLOOKUP($D26,'[1]Profile_Cnty Export'!$B$2:$D$3010,3,FALSE)</f>
        <v>#N/A</v>
      </c>
    </row>
    <row r="27" spans="1:5" x14ac:dyDescent="0.25">
      <c r="A27" t="s">
        <v>48</v>
      </c>
      <c r="B27" s="17">
        <v>228</v>
      </c>
      <c r="C27" s="10" t="s">
        <v>49</v>
      </c>
      <c r="D27" s="18">
        <v>726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164</v>
      </c>
      <c r="C34" s="14" t="s">
        <v>63</v>
      </c>
      <c r="D34" s="15">
        <v>680</v>
      </c>
      <c r="E34" s="16" t="e">
        <f>VLOOKUP($D34,'[1]Profile_Cnty Export'!$B$2:$D$3010,3,FALSE)</f>
        <v>#N/A</v>
      </c>
    </row>
    <row r="35" spans="1:5" x14ac:dyDescent="0.25">
      <c r="A35" t="s">
        <v>64</v>
      </c>
      <c r="B35" s="17">
        <v>0</v>
      </c>
      <c r="C35" s="10" t="s">
        <v>65</v>
      </c>
      <c r="D35" s="18">
        <v>25</v>
      </c>
      <c r="E35" s="12" t="e">
        <f>VLOOKUP($D35,'[1]Profile_Cnty Export'!$B$2:$D$3010,3,FALSE)</f>
        <v>#N/A</v>
      </c>
    </row>
    <row r="36" spans="1:5" x14ac:dyDescent="0.25">
      <c r="A36" t="s">
        <v>66</v>
      </c>
      <c r="B36" s="13">
        <v>0</v>
      </c>
      <c r="C36" s="14" t="s">
        <v>67</v>
      </c>
      <c r="D36" s="15">
        <v>27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147</v>
      </c>
      <c r="C38" s="14" t="s">
        <v>71</v>
      </c>
      <c r="D38" s="15">
        <v>643</v>
      </c>
      <c r="E38" s="16" t="e">
        <f>VLOOKUP($D38,'[1]Profile_Cnty Export'!$B$2:$D$3010,3,FALSE)</f>
        <v>#N/A</v>
      </c>
    </row>
    <row r="39" spans="1:5" x14ac:dyDescent="0.25">
      <c r="A39" t="s">
        <v>72</v>
      </c>
      <c r="B39" s="17">
        <v>84</v>
      </c>
      <c r="C39" s="10" t="s">
        <v>73</v>
      </c>
      <c r="D39" s="18">
        <v>220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36</v>
      </c>
      <c r="E53" s="12" t="e">
        <f>VLOOKUP($D53,'[1]Profile_Cnty Export'!$B$2:$D$3010,3,FALSE)</f>
        <v>#N/A</v>
      </c>
    </row>
    <row r="54" spans="1:5" x14ac:dyDescent="0.25">
      <c r="A54" t="s">
        <v>102</v>
      </c>
      <c r="B54" s="13">
        <v>35</v>
      </c>
      <c r="C54" s="14" t="s">
        <v>103</v>
      </c>
      <c r="D54" s="15">
        <v>150</v>
      </c>
      <c r="E54" s="16" t="e">
        <f>VLOOKUP($D54,'[1]Profile_Cnty Export'!$B$2:$D$3010,3,FALSE)</f>
        <v>#N/A</v>
      </c>
    </row>
    <row r="55" spans="1:5" x14ac:dyDescent="0.25">
      <c r="A55" t="s">
        <v>104</v>
      </c>
      <c r="B55" s="17">
        <v>0</v>
      </c>
      <c r="C55" s="10" t="s">
        <v>105</v>
      </c>
      <c r="D55" s="18">
        <v>31</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37</v>
      </c>
      <c r="C58" s="14" t="s">
        <v>111</v>
      </c>
      <c r="D58" s="15">
        <v>76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27</v>
      </c>
      <c r="E60" s="16" t="e">
        <f>VLOOKUP($D60,'[1]Profile_Cnty Export'!$B$2:$D$3010,3,FALSE)</f>
        <v>#N/A</v>
      </c>
    </row>
    <row r="61" spans="1:5" x14ac:dyDescent="0.25">
      <c r="A61" t="s">
        <v>116</v>
      </c>
      <c r="B61" s="17">
        <v>25</v>
      </c>
      <c r="C61" s="10" t="s">
        <v>117</v>
      </c>
      <c r="D61" s="18">
        <v>199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31</v>
      </c>
      <c r="E70" s="16" t="e">
        <f>VLOOKUP($D70,'[1]Profile_Cnty Export'!$B$2:$D$3010,3,FALSE)</f>
        <v>#N/A</v>
      </c>
    </row>
    <row r="71" spans="1:5" x14ac:dyDescent="0.25">
      <c r="A71" t="s">
        <v>136</v>
      </c>
      <c r="B71" s="17">
        <v>0</v>
      </c>
      <c r="C71" s="10" t="s">
        <v>137</v>
      </c>
      <c r="D71" s="18">
        <v>42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25</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37</v>
      </c>
      <c r="C82" s="14" t="s">
        <v>159</v>
      </c>
      <c r="D82" s="15">
        <v>37</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674</v>
      </c>
      <c r="C101" s="10" t="s">
        <v>197</v>
      </c>
      <c r="D101" s="11">
        <v>1108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694</v>
      </c>
      <c r="C111" s="20" t="s">
        <v>217</v>
      </c>
      <c r="D111" s="21">
        <v>1008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1208</v>
      </c>
      <c r="C114" s="10" t="s">
        <v>221</v>
      </c>
      <c r="D114" s="24">
        <v>1342</v>
      </c>
      <c r="E114" s="12" t="e">
        <f>VLOOKUP($D114,'[1]Profile_Cnty Export'!$B$2:$D$3010,3,FALSE)</f>
        <v>#N/A</v>
      </c>
    </row>
    <row r="115" spans="1:5" x14ac:dyDescent="0.25">
      <c r="A115" t="s">
        <v>222</v>
      </c>
      <c r="B115" s="25">
        <v>305</v>
      </c>
      <c r="C115" s="14" t="s">
        <v>223</v>
      </c>
      <c r="D115" s="26">
        <v>364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40</v>
      </c>
      <c r="C121" s="14" t="s">
        <v>235</v>
      </c>
      <c r="D121" s="28">
        <v>42</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25</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46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27</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108</v>
      </c>
      <c r="C142" s="10" t="s">
        <v>277</v>
      </c>
      <c r="D142" s="24">
        <v>128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133</v>
      </c>
      <c r="C158" s="10" t="s">
        <v>309</v>
      </c>
      <c r="D158" s="11">
        <v>215</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64</v>
      </c>
      <c r="C166" s="10" t="s">
        <v>325</v>
      </c>
      <c r="D166" s="24">
        <v>81</v>
      </c>
      <c r="E166" s="12" t="e">
        <f>VLOOKUP($D166,'[1]Profile_Cnty Export'!$B$2:$D$3010,3,FALSE)</f>
        <v>#N/A</v>
      </c>
    </row>
    <row r="167" spans="1:5" x14ac:dyDescent="0.25">
      <c r="A167" t="s">
        <v>326</v>
      </c>
      <c r="B167" s="27">
        <v>46</v>
      </c>
      <c r="C167" s="14" t="s">
        <v>327</v>
      </c>
      <c r="D167" s="28">
        <v>49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568</v>
      </c>
      <c r="C176" s="10" t="s">
        <v>345</v>
      </c>
      <c r="D176" s="11">
        <v>720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569</v>
      </c>
      <c r="C178" s="20" t="s">
        <v>349</v>
      </c>
      <c r="D178" s="30">
        <v>700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336</v>
      </c>
      <c r="C1378" s="10" t="s">
        <v>2745</v>
      </c>
      <c r="D1378" s="11">
        <v>415</v>
      </c>
      <c r="E1378" s="12" t="e">
        <f>VLOOKUP($D1378,'[1]Profile_Cnty Export'!$B$2:$D$3010,3,FALSE)</f>
        <v>#N/A</v>
      </c>
    </row>
    <row r="1379" spans="1:5" x14ac:dyDescent="0.25">
      <c r="A1379" t="s">
        <v>2746</v>
      </c>
      <c r="B1379" s="13">
        <v>154</v>
      </c>
      <c r="C1379" s="14" t="s">
        <v>2747</v>
      </c>
      <c r="D1379" s="15">
        <v>177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192</v>
      </c>
      <c r="C1382" s="10" t="s">
        <v>2753</v>
      </c>
      <c r="D1382" s="18">
        <v>229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217</v>
      </c>
      <c r="C1394" s="10" t="s">
        <v>2777</v>
      </c>
      <c r="D1394" s="11">
        <v>259</v>
      </c>
      <c r="E1394" s="12" t="e">
        <f>VLOOKUP($D1394,'[1]Profile_Cnty Export'!$B$2:$D$3010,3,FALSE)</f>
        <v>#N/A</v>
      </c>
    </row>
    <row r="1395" spans="1:5" x14ac:dyDescent="0.25">
      <c r="A1395" t="s">
        <v>2778</v>
      </c>
      <c r="B1395" s="13">
        <v>147</v>
      </c>
      <c r="C1395" s="14" t="s">
        <v>2779</v>
      </c>
      <c r="D1395" s="15">
        <v>180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25</v>
      </c>
      <c r="C1399" s="14" t="s">
        <v>2787</v>
      </c>
      <c r="D1399" s="15">
        <v>0</v>
      </c>
      <c r="E1399" s="16" t="e">
        <f>VLOOKUP($D1399,'[1]Profile_Cnty Export'!$B$2:$D$3010,3,FALSE)</f>
        <v>#N/A</v>
      </c>
    </row>
    <row r="1400" spans="1:5" x14ac:dyDescent="0.25">
      <c r="A1400" t="s">
        <v>2788</v>
      </c>
      <c r="B1400" s="17">
        <v>30</v>
      </c>
      <c r="C1400" s="10" t="s">
        <v>2789</v>
      </c>
      <c r="D1400" s="18">
        <v>52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133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48</v>
      </c>
      <c r="C1409" s="14" t="s">
        <v>2807</v>
      </c>
      <c r="D1409" s="15">
        <v>55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58</v>
      </c>
      <c r="C1416" s="10" t="s">
        <v>2821</v>
      </c>
      <c r="D1416" s="18">
        <v>70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23</v>
      </c>
      <c r="C1429" s="34" t="s">
        <v>2847</v>
      </c>
      <c r="D1429" s="35">
        <v>41</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22</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56</v>
      </c>
      <c r="C1495" s="49" t="s">
        <v>2975</v>
      </c>
      <c r="D1495" s="50">
        <v>76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168</v>
      </c>
      <c r="C1498" s="12"/>
    </row>
    <row r="1499" spans="1:5" x14ac:dyDescent="0.25">
      <c r="A1499" t="s">
        <v>2978</v>
      </c>
      <c r="B1499" s="25">
        <v>276</v>
      </c>
      <c r="C1499" s="16"/>
    </row>
    <row r="1500" spans="1:5" x14ac:dyDescent="0.25">
      <c r="A1500" t="s">
        <v>2979</v>
      </c>
      <c r="B1500" s="17">
        <v>0</v>
      </c>
      <c r="C1500" s="12"/>
    </row>
    <row r="1501" spans="1:5" x14ac:dyDescent="0.25">
      <c r="A1501" t="s">
        <v>2980</v>
      </c>
      <c r="B1501" s="13">
        <v>32</v>
      </c>
      <c r="C1501" s="16"/>
    </row>
    <row r="1502" spans="1:5" x14ac:dyDescent="0.25">
      <c r="A1502" t="s">
        <v>2981</v>
      </c>
      <c r="B1502" s="17">
        <v>51</v>
      </c>
      <c r="C1502" s="12"/>
    </row>
    <row r="1503" spans="1:5" x14ac:dyDescent="0.25">
      <c r="A1503" t="s">
        <v>2982</v>
      </c>
      <c r="B1503" s="13">
        <v>0</v>
      </c>
      <c r="C1503" s="16"/>
    </row>
    <row r="1504" spans="1:5" x14ac:dyDescent="0.25">
      <c r="A1504" t="s">
        <v>2983</v>
      </c>
      <c r="B1504" s="17">
        <v>0</v>
      </c>
      <c r="C1504" s="12"/>
    </row>
    <row r="1505" spans="1:3" x14ac:dyDescent="0.25">
      <c r="A1505" t="s">
        <v>2984</v>
      </c>
      <c r="B1505" s="13">
        <v>176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29</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179</v>
      </c>
      <c r="C1518" s="12"/>
    </row>
    <row r="1519" spans="1:3" x14ac:dyDescent="0.25">
      <c r="A1519" t="s">
        <v>2998</v>
      </c>
      <c r="B1519" s="13">
        <v>0</v>
      </c>
      <c r="C1519" s="16"/>
    </row>
    <row r="1520" spans="1:3" x14ac:dyDescent="0.25">
      <c r="A1520" t="s">
        <v>2999</v>
      </c>
      <c r="B1520" s="17">
        <v>43</v>
      </c>
      <c r="C1520" s="12"/>
    </row>
    <row r="1521" spans="1:5" x14ac:dyDescent="0.25">
      <c r="A1521" t="s">
        <v>3000</v>
      </c>
      <c r="B1521" s="13">
        <v>100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FE078E8-4AAF-4385-B74D-8262D484DD8A}"/>
</file>

<file path=customXml/itemProps2.xml><?xml version="1.0" encoding="utf-8"?>
<ds:datastoreItem xmlns:ds="http://schemas.openxmlformats.org/officeDocument/2006/customXml" ds:itemID="{31E18507-7D32-44C0-8B90-EFB9DFF494DB}"/>
</file>

<file path=customXml/itemProps3.xml><?xml version="1.0" encoding="utf-8"?>
<ds:datastoreItem xmlns:ds="http://schemas.openxmlformats.org/officeDocument/2006/customXml" ds:itemID="{6B8BFD45-44BE-4337-A0FF-9CB704E6B2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2023-09-27T12:01:39Z</dcterms:created>
  <dcterms:modified xsi:type="dcterms:W3CDTF">2023-09-27T12:01:47Z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