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B4311C8-2DCF-4F72-A6D7-47659C404997}" xr6:coauthVersionLast="47" xr6:coauthVersionMax="47" xr10:uidLastSave="{00000000-0000-0000-0000-000000000000}"/>
  <bookViews>
    <workbookView xWindow="28680" yWindow="-120" windowWidth="29040" windowHeight="15840" xr2:uid="{F17910EF-9B8E-4480-8CC0-2BA58C1064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<sst xmlns="http://schemas.openxmlformats.org/spreadsheetml/2006/main" count="3037" uniqueCount="3020">
  <si>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</si>
  <si>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</si>
  <si>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</si>
  <si>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</si>
  <si>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</si>
  <si>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</si>
  <si>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</si>
  <si>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</si>
  <si>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</si>
  <si>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</si>
  <si>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</si>
  <si>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</si>
  <si>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</si>
  <si>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</si>
  <si>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</si>
  <si>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</si>
  <si>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</si>
  <si>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</si>
  <si>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</si>
  <si>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</si>
  <si>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</si>
  <si>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</si>
  <si>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</si>
  <si>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</si>
  <si>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</si>
  <si>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</si>
  <si>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</si>
  <si>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</si>
  <si>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</si>
  <si>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</si>
  <si>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</si>
  <si>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</si>
  <si>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</si>
  <si>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</si>
  <si>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</si>
  <si>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</si>
  <si>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</si>
  <si>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</si>
  <si>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</si>
  <si>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</si>
  <si>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</si>
  <si>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</si>
  <si>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</si>
  <si>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</si>
  <si>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</si>
  <si>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</si>
  <si>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</si>
  <si>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</si>
  <si>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</si>
  <si>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</si>
  <si>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</si>
  <si>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</si>
  <si>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</si>
  <si>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</si>
  <si>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</si>
  <si>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</si>
  <si>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</si>
  <si>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</si>
  <si>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</si>
  <si>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</si>
  <si>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</si>
  <si>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</si>
  <si>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</si>
  <si>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</si>
  <si>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</si>
  <si>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</si>
  <si>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</si>
  <si>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</si>
  <si>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</si>
  <si>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</si>
  <si>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</si>
  <si>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</si>
  <si>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</si>
  <si>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</si>
  <si>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</si>
  <si>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</si>
  <si>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</si>
  <si>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</si>
  <si>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</si>
  <si>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</si>
  <si>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</si>
  <si>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</si>
  <si>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</si>
  <si>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</si>
  <si>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</si>
  <si>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</si>
  <si>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</si>
  <si>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</si>
  <si>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</si>
  <si>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</si>
  <si>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</si>
  <si>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</si>
  <si>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</si>
  <si>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</si>
  <si>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</si>
  <si>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</si>
  <si>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</si>
  <si>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</si>
  <si>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</si>
  <si>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</si>
  <si>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</si>
  <si>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</si>
  <si>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</si>
  <si>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</si>
  <si>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</si>
  <si>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</si>
  <si>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</si>
  <si>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</si>
  <si>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</si>
  <si>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</si>
  <si>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</si>
  <si>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</si>
  <si>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</si>
  <si>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</si>
  <si>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</si>
  <si>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</si>
  <si>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</si>
  <si>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</si>
  <si>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</si>
  <si>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</si>
  <si>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</si>
  <si>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</si>
  <si>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</si>
  <si>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</si>
  <si>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</si>
  <si>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</si>
  <si>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</si>
  <si>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</si>
  <si>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</si>
  <si>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</si>
  <si>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</si>
  <si>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</si>
  <si>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</si>
  <si>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</si>
  <si>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</si>
  <si>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</si>
  <si>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</si>
  <si>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</si>
  <si>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</si>
  <si>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</si>
  <si>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</si>
  <si>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</si>
  <si>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</si>
  <si>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</si>
  <si>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</si>
  <si>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</si>
  <si>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</si>
  <si>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</si>
  <si>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</si>
  <si>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</si>
  <si>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</si>
  <si>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</si>
  <si>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</si>
  <si>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</si>
  <si>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</si>
  <si>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</si>
  <si>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</si>
  <si>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</si>
  <si>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</si>
  <si>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</si>
  <si>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</si>
  <si>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</si>
  <si>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</si>
  <si>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</si>
  <si>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</si>
  <si>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</si>
  <si>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</si>
  <si>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</si>
  <si>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</si>
  <si>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</si>
  <si>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</si>
  <si>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</si>
  <si>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</si>
  <si>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</si>
  <si>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</si>
  <si>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</si>
  <si>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</si>
  <si>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</si>
  <si>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</si>
  <si>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</si>
  <si>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</si>
  <si>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</si>
  <si>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</si>
  <si>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</si>
  <si>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</si>
  <si>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</si>
  <si>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</si>
  <si>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</si>
  <si>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</si>
  <si>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</si>
  <si>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</si>
  <si>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</si>
  <si>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</si>
  <si>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</si>
  <si>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</si>
  <si>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</si>
  <si>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</si>
  <si>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</si>
  <si>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</si>
  <si>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</si>
  <si>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</si>
  <si>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</si>
  <si>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</si>
  <si>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</si>
  <si>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</si>
  <si>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</si>
  <si>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</si>
  <si>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</si>
  <si>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</si>
  <si>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</si>
  <si>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</si>
  <si>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</si>
  <si>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</si>
  <si>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</si>
  <si>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</si>
  <si>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</si>
  <si>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</si>
  <si>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</si>
  <si>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</si>
  <si>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</si>
  <si>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</si>
  <si>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</si>
  <si>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</si>
  <si>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</si>
  <si>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</si>
  <si>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</si>
  <si>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</si>
  <si>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</si>
  <si>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</si>
  <si>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</si>
  <si>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</si>
  <si>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</si>
  <si>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</si>
  <si>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</si>
  <si>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</si>
  <si>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</si>
  <si>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</si>
  <si>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</si>
  <si>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</si>
  <si>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</si>
  <si>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</si>
  <si>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</si>
  <si>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</si>
  <si>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</si>
  <si>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</si>
  <si>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</si>
  <si>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</si>
  <si>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</si>
  <si>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</si>
  <si>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</si>
  <si>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</si>
  <si>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</si>
  <si>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</si>
  <si>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</si>
  <si>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</si>
  <si>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</si>
  <si>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</si>
  <si>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</si>
  <si>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</si>
  <si>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</si>
  <si>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</si>
  <si>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</si>
  <si>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</si>
  <si>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</si>
  <si>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</si>
  <si>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</si>
  <si>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</si>
  <si>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</si>
  <si>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</si>
  <si>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</si>
  <si>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</si>
  <si>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</si>
  <si>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</si>
  <si>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</si>
  <si>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</si>
  <si>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</si>
  <si>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</si>
  <si>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</si>
  <si>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</si>
  <si>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</si>
  <si>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</si>
  <si>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</si>
  <si>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</si>
  <si>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</si>
  <si>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</si>
  <si>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</si>
  <si>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</si>
  <si>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</si>
  <si>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</si>
  <si>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</si>
  <si>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</si>
  <si>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</si>
  <si>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</si>
  <si>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</si>
  <si>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</si>
  <si>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</si>
  <si>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</si>
  <si>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</si>
  <si>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</si>
  <si>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</si>
  <si>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</si>
  <si>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</si>
  <si>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</si>
  <si>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</si>
  <si>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</si>
  <si>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</si>
  <si>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</si>
  <si>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</si>
  <si>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</si>
  <si>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</si>
  <si>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</si>
  <si>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</si>
  <si>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</si>
  <si>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</si>
  <si>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</si>
  <si>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</si>
  <si>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</si>
  <si>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</si>
  <si>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</si>
  <si>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</si>
  <si>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</si>
  <si>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</si>
  <si>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</si>
  <si>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</si>
  <si>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</si>
  <si>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</si>
  <si>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</si>
  <si>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</si>
  <si>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</si>
  <si>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</si>
  <si>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</si>
  <si>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</si>
  <si>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</si>
  <si>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</si>
  <si>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</si>
  <si>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</si>
  <si>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</si>
  <si>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</si>
  <si>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</si>
  <si>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</si>
  <si>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</si>
  <si>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</si>
  <si>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</si>
  <si>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</si>
  <si>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</si>
  <si>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</si>
  <si>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</si>
  <si>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</si>
  <si>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</si>
  <si>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</si>
  <si>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</si>
  <si>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</si>
  <si>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</si>
  <si>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</si>
  <si>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</si>
  <si>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</si>
  <si>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</si>
  <si>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</si>
  <si>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</si>
  <si>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</si>
  <si>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</si>
  <si>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</si>
  <si>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</si>
  <si>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</si>
  <si>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</si>
  <si>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</si>
  <si>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</si>
  <si>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</si>
  <si>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</si>
  <si>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</si>
  <si>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</si>
  <si>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</si>
  <si>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</si>
  <si>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</si>
  <si>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</si>
  <si>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</si>
  <si>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</si>
  <si>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</si>
  <si>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</si>
  <si>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</si>
  <si>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</si>
  <si>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</si>
  <si>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</si>
  <si>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</si>
  <si>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</si>
  <si>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</si>
  <si>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</si>
  <si>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</si>
  <si>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</si>
  <si>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</si>
  <si>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</si>
  <si>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</si>
  <si>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</si>
  <si>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</si>
  <si>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</si>
  <si>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</si>
  <si>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</si>
  <si>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</si>
  <si>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</si>
  <si>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</si>
  <si>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</si>
  <si>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</si>
  <si>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</si>
  <si>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</si>
  <si>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</si>
  <si>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</si>
  <si>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</si>
  <si>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</si>
  <si>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</si>
  <si>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</si>
  <si>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</si>
  <si>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</si>
  <si>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</si>
  <si>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</si>
  <si>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</si>
  <si>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</si>
  <si>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</si>
  <si>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</si>
  <si>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</si>
  <si>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</si>
  <si>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</si>
  <si>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</si>
  <si>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</si>
  <si>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</si>
  <si>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</si>
  <si>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</si>
  <si>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</si>
  <si>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</si>
  <si>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</si>
  <si>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</si>
  <si>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</si>
  <si>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</si>
  <si>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</si>
  <si>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</si>
  <si>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</si>
  <si>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</si>
  <si>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</si>
  <si>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</si>
  <si>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</si>
  <si>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</si>
  <si>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</si>
  <si>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</si>
  <si>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</si>
  <si>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</si>
  <si>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</si>
  <si>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</si>
  <si>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</si>
  <si>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</si>
  <si>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</si>
  <si>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</si>
  <si>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</si>
  <si>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</si>
  <si>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</si>
  <si>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</si>
  <si>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</si>
  <si>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</si>
  <si>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</si>
  <si>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</si>
  <si>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</si>
  <si>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</si>
  <si>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</si>
  <si>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</si>
  <si>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</si>
  <si>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</si>
  <si>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</si>
  <si>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</si>
  <si>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</si>
  <si>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</si>
  <si>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</si>
  <si>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</si>
  <si>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</si>
  <si>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</si>
  <si>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</si>
  <si>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</si>
  <si>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</si>
  <si>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</si>
  <si>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</si>
  <si>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</si>
  <si>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</si>
  <si>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</si>
  <si>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</si>
  <si>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</si>
  <si>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</si>
  <si>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</si>
  <si>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</si>
  <si>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</si>
  <si>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</si>
  <si>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</si>
  <si>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</si>
  <si>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</si>
  <si>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</si>
  <si>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</si>
  <si>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</si>
  <si>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</si>
  <si>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</si>
  <si>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</si>
  <si>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</si>
  <si>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</si>
  <si>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</si>
  <si>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</si>
  <si>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</si>
  <si>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</si>
  <si>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</si>
  <si>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</si>
  <si>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</si>
  <si>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</si>
  <si>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</si>
  <si>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</si>
  <si>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</si>
  <si>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</si>
  <si>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</si>
  <si>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</si>
  <si>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</si>
  <si>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</si>
  <si>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</si>
  <si>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</si>
  <si>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</si>
  <si>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</si>
  <si>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</si>
  <si>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</si>
  <si>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</si>
  <si>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</si>
  <si>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</si>
  <si>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</si>
  <si>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</si>
  <si>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</si>
  <si>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</si>
  <si>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</si>
  <si>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</si>
  <si>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</si>
  <si>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</si>
  <si>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</si>
  <si>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</si>
  <si>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</si>
  <si>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</si>
  <si>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</si>
  <si>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</si>
  <si>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</si>
  <si>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</si>
  <si>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</si>
  <si>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</si>
  <si>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</si>
  <si>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</si>
  <si>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</si>
  <si>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</si>
  <si>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</si>
  <si>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</si>
  <si>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</si>
  <si>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</si>
  <si>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</si>
  <si>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</si>
  <si>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</si>
  <si>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</si>
  <si>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</si>
  <si>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</si>
  <si>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</si>
  <si>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</si>
  <si>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</si>
  <si>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</si>
  <si>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</si>
  <si>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</si>
  <si>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</si>
  <si>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</si>
  <si>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</si>
  <si>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</si>
  <si>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</si>
  <si>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</si>
  <si>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</si>
  <si>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</si>
  <si>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</si>
  <si>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</si>
  <si>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</si>
  <si>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</si>
  <si>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</si>
  <si>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</si>
  <si>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</si>
  <si>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</si>
  <si>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</si>
  <si>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</si>
  <si>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</si>
  <si>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</si>
  <si>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</si>
  <si>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</si>
  <si>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</si>
  <si>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</si>
  <si>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</si>
  <si>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</si>
  <si>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</si>
  <si>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</si>
  <si>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</si>
  <si>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</si>
  <si>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</si>
  <si>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</si>
  <si>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</si>
  <si>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</si>
  <si>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</si>
  <si>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</si>
  <si>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</si>
  <si>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</si>
  <si>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</si>
  <si>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</si>
  <si>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</si>
  <si>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</si>
  <si>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</si>
  <si>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</si>
  <si>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</si>
  <si>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</si>
  <si>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</si>
  <si>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</si>
  <si>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</si>
  <si>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</si>
  <si>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</si>
  <si>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</si>
  <si>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</si>
  <si>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</si>
  <si>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</si>
  <si>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</si>
  <si>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</si>
  <si>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</si>
  <si>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</si>
  <si>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</si>
  <si>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</si>
  <si>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</si>
  <si>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</si>
  <si>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</si>
  <si>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</si>
  <si>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</si>
  <si>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</si>
  <si>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</si>
  <si>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</si>
  <si>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</si>
  <si>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</si>
  <si>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</si>
  <si>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</si>
  <si>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</si>
  <si>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</si>
  <si>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</si>
  <si>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</si>
  <si>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</si>
  <si>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</si>
  <si>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</si>
  <si>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</si>
  <si>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</si>
  <si>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</si>
  <si>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</si>
  <si>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</si>
  <si>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</si>
  <si>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</si>
  <si>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</si>
  <si>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</si>
  <si>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</si>
  <si>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</si>
  <si>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</si>
  <si>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</si>
  <si>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</si>
  <si>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</si>
  <si>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</si>
  <si>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</si>
  <si>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</si>
  <si>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</si>
  <si>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</si>
  <si>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</si>
  <si>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</si>
  <si>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</si>
  <si>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</si>
  <si>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</si>
  <si>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</si>
  <si>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</si>
  <si>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</si>
  <si>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</si>
  <si>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</si>
  <si>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</si>
  <si>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</si>
  <si>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</si>
  <si>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</si>
  <si>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</si>
  <si>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</si>
  <si>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</si>
  <si>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</si>
  <si>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</si>
  <si>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</si>
  <si>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</si>
  <si>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</si>
  <si>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</si>
  <si>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</si>
  <si>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</si>
  <si>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</si>
  <si>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</si>
  <si>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</si>
  <si>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</si>
  <si>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</si>
  <si>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</si>
  <si>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</si>
  <si>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</si>
  <si>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</si>
  <si>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</si>
  <si>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</si>
  <si>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</si>
  <si>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</si>
  <si>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</si>
  <si>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</si>
  <si>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</si>
  <si>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</si>
  <si>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</si>
  <si>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</si>
  <si>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</si>
  <si>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</si>
  <si>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</si>
  <si>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</si>
  <si>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</si>
  <si>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</si>
  <si>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</si>
  <si>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</si>
  <si>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</si>
  <si>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</si>
  <si>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</si>
  <si>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</si>
  <si>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</si>
  <si>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</si>
  <si>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</si>
  <si>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</si>
  <si>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</si>
  <si>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</si>
  <si>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</si>
  <si>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</si>
  <si>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</si>
  <si>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</si>
  <si>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</si>
  <si>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</si>
  <si>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</si>
  <si>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</si>
  <si>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</si>
  <si>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</si>
  <si>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</si>
  <si>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</si>
  <si>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</si>
  <si>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</si>
  <si>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</si>
  <si>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</si>
  <si>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</si>
  <si>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</si>
  <si>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</si>
  <si>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</si>
  <si>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</si>
  <si>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</si>
  <si>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</si>
  <si>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</si>
  <si>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</si>
  <si>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</si>
  <si>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</si>
  <si>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</si>
  <si>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</si>
  <si>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</si>
  <si>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</si>
  <si>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</si>
  <si>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</si>
  <si>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</si>
  <si>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</si>
  <si>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</si>
  <si>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</si>
  <si>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</si>
  <si>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</si>
  <si>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</si>
  <si>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</si>
  <si>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</si>
  <si>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</si>
  <si>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</si>
  <si>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</si>
  <si>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</si>
  <si>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</si>
  <si>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</si>
  <si>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</si>
  <si>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</si>
  <si>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</si>
  <si>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</si>
  <si>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</si>
  <si>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</si>
  <si>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</si>
  <si>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</si>
  <si>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</si>
  <si>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</si>
  <si>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</si>
  <si>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</si>
  <si>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</si>
  <si>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</si>
  <si>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</si>
  <si>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</si>
  <si>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</si>
  <si>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</si>
  <si>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</si>
  <si>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</si>
  <si>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</si>
  <si>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</si>
  <si>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</si>
  <si>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</si>
  <si>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</si>
  <si>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</si>
  <si>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</si>
  <si>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</si>
  <si>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</si>
  <si>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</si>
  <si>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</si>
  <si>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</si>
  <si>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</si>
  <si>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</si>
  <si>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</si>
  <si>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</si>
  <si>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</si>
  <si>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</si>
  <si>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</si>
  <si>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</si>
  <si>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</si>
  <si>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</si>
  <si>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</si>
  <si>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</si>
  <si>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</si>
  <si>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</si>
  <si>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</si>
  <si>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</si>
  <si>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</si>
  <si>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</si>
  <si>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</si>
  <si>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</si>
  <si>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</si>
  <si>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</si>
  <si>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</si>
  <si>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</si>
  <si>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</si>
  <si>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</si>
  <si>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</si>
  <si>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</si>
  <si>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</si>
  <si>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</si>
  <si>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</si>
  <si>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</si>
  <si>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</si>
  <si>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</si>
  <si>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</si>
  <si>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</si>
  <si>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</si>
  <si>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</si>
  <si>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</si>
  <si>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</si>
  <si>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</si>
  <si>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</si>
  <si>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</si>
  <si>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</si>
  <si>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</si>
  <si>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</si>
  <si>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</si>
  <si>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</si>
  <si>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</si>
  <si>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</si>
  <si>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</si>
  <si>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</si>
  <si>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</si>
  <si>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</si>
  <si>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</si>
  <si>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</si>
  <si>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</si>
  <si>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</si>
  <si>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</si>
  <si>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</si>
  <si>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</si>
  <si>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</si>
  <si>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</si>
  <si>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</si>
  <si>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</si>
  <si>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</si>
  <si>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</si>
  <si>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</si>
  <si>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</si>
  <si>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</si>
  <si>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</si>
  <si>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</si>
  <si>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</si>
  <si>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</si>
  <si>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</si>
  <si>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</si>
  <si>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</si>
  <si>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</si>
  <si>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</si>
  <si>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</si>
  <si>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</si>
  <si>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</si>
  <si>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</si>
  <si>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</si>
  <si>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</si>
  <si>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</si>
  <si>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</si>
  <si>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</si>
  <si>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</si>
  <si>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</si>
  <si>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</si>
  <si>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</si>
  <si>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</si>
  <si>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</si>
  <si>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</si>
  <si>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</si>
  <si>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</si>
  <si>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</si>
  <si>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</si>
  <si>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</si>
  <si>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</si>
  <si>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</si>
  <si>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</si>
  <si>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</si>
  <si>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</si>
  <si>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</si>
  <si>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</si>
  <si>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</si>
  <si>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</si>
  <si>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</si>
  <si>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</si>
  <si>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</si>
  <si>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</si>
  <si>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</si>
  <si>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</si>
  <si>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</si>
  <si>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</si>
  <si>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</si>
  <si>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</si>
  <si>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</si>
  <si>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</si>
  <si>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</si>
  <si>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</si>
  <si>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</si>
  <si>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</si>
  <si>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</si>
  <si>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</si>
  <si>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</si>
  <si>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</si>
  <si>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</si>
  <si>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</si>
  <si>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</si>
  <si>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</si>
  <si>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</si>
  <si>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</si>
  <si>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</si>
  <si>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</si>
  <si>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</si>
  <si>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</si>
  <si>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</si>
  <si>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</si>
  <si>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</si>
  <si>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</si>
  <si>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</si>
  <si>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</si>
  <si>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</si>
  <si>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</si>
  <si>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</si>
  <si>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</si>
  <si>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</si>
  <si>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</si>
  <si>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</si>
  <si>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</si>
  <si>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</si>
  <si>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</si>
  <si>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</si>
  <si>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</si>
  <si>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</si>
  <si>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</si>
  <si>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</si>
  <si>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</si>
  <si>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</si>
  <si>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</si>
  <si>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</si>
  <si>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</si>
  <si>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</si>
  <si>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</si>
  <si>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</si>
  <si>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</si>
  <si>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</si>
  <si>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</si>
  <si>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</si>
  <si>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</si>
  <si>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</si>
  <si>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</si>
  <si>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</si>
  <si>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</si>
  <si>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</si>
  <si>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</si>
  <si>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</si>
  <si>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</si>
  <si>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</si>
  <si>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</si>
  <si>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</si>
  <si>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</si>
  <si>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</si>
  <si>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</si>
  <si>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</si>
  <si>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</si>
  <si>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</si>
  <si>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</si>
  <si>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</si>
  <si>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</si>
  <si>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</si>
  <si>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</si>
  <si>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</si>
  <si>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</si>
  <si>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</si>
  <si>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</si>
  <si>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</si>
  <si>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</si>
  <si>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</si>
  <si>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</si>
  <si>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</si>
  <si>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</si>
  <si>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</si>
  <si>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</si>
  <si>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</si>
  <si>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</si>
  <si>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</si>
  <si>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</si>
  <si>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</si>
  <si>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</si>
  <si>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</si>
  <si>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</si>
  <si>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</si>
  <si>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</si>
  <si>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</si>
  <si>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</si>
  <si>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</si>
  <si>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</si>
  <si>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</si>
  <si>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</si>
  <si>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</si>
  <si>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</si>
  <si>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</si>
  <si>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</si>
  <si>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</si>
  <si>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</si>
  <si>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</si>
  <si>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</si>
  <si>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</si>
  <si>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</si>
  <si>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</si>
  <si>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</si>
  <si>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</si>
  <si>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</si>
  <si>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</si>
  <si>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</si>
  <si>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</si>
  <si>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</si>
  <si>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</si>
  <si>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</si>
  <si>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</si>
  <si>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</si>
  <si>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</si>
  <si>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</si>
  <si>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</si>
  <si>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</si>
  <si>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</si>
  <si>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</si>
  <si>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</si>
  <si>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</si>
  <si>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</si>
  <si>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</si>
  <si>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</si>
  <si>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</si>
  <si>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</si>
  <si>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</si>
  <si>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</si>
  <si>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</si>
  <si>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</si>
  <si>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</si>
  <si>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</si>
  <si>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</si>
  <si>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</si>
  <si>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</si>
  <si>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</si>
  <si>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</si>
  <si>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</si>
  <si>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</si>
  <si>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</si>
  <si>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</si>
  <si>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</si>
  <si>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</si>
  <si>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</si>
  <si>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</si>
  <si>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</si>
  <si>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</si>
  <si>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</si>
  <si>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</si>
  <si>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</si>
  <si>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</si>
  <si>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</si>
  <si>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</si>
  <si>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</si>
  <si>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</si>
  <si>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</si>
  <si>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</si>
  <si>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</si>
  <si>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</si>
  <si>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</si>
  <si>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</si>
  <si>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</si>
  <si>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</si>
  <si>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</si>
  <si>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</si>
  <si>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</si>
  <si>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</si>
  <si>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</si>
  <si>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</si>
  <si>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</si>
  <si>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</si>
  <si>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</si>
  <si>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</si>
  <si>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</si>
  <si>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</si>
  <si>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</si>
  <si>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</si>
  <si>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</si>
  <si>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</si>
  <si>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</si>
  <si>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</si>
  <si>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</si>
  <si>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</si>
  <si>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</si>
  <si>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</si>
  <si>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</si>
  <si>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</si>
  <si>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</si>
  <si>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</si>
  <si>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</si>
  <si>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</si>
  <si>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</si>
  <si>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</si>
  <si>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</si>
  <si>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</si>
  <si>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</si>
  <si>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</si>
  <si>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</si>
  <si>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</si>
  <si>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</si>
  <si>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</si>
  <si>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</si>
  <si>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</si>
  <si>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</si>
  <si>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</si>
  <si>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</si>
  <si>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</si>
  <si>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</si>
  <si>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</si>
  <si>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</si>
  <si>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</si>
  <si>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</si>
  <si>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</si>
  <si>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</si>
  <si>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</si>
  <si>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</si>
  <si>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</si>
  <si>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</si>
  <si>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</si>
  <si>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</si>
  <si>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</si>
  <si>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</si>
  <si>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</si>
  <si>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</si>
  <si>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</si>
  <si>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</si>
  <si>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</si>
  <si>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</si>
  <si>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</si>
  <si>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</si>
  <si>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</si>
  <si>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</si>
  <si>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</si>
  <si>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</si>
  <si>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</si>
  <si>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</si>
  <si>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</si>
  <si>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</si>
  <si>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</si>
  <si>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</si>
  <si>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</si>
  <si>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</si>
  <si>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</si>
  <si>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</si>
  <si>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</si>
  <si>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</si>
  <si>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</si>
  <si>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</si>
  <si>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</si>
  <si>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</si>
  <si>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</si>
  <si>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</si>
  <si>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</si>
  <si>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</si>
  <si>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</si>
  <si>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</si>
  <si>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</si>
  <si>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</si>
  <si>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</si>
  <si>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</si>
  <si>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</si>
  <si>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</si>
  <si>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</si>
  <si>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</si>
  <si>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</si>
  <si>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</si>
  <si>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</si>
  <si>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</si>
  <si>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</si>
  <si>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</si>
  <si>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</si>
  <si>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</si>
  <si>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</si>
  <si>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</si>
  <si>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</si>
  <si>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</si>
  <si>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</si>
  <si>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</si>
  <si>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</si>
  <si>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</si>
  <si>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</si>
  <si>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</si>
  <si>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</si>
  <si>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</si>
  <si>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</si>
  <si>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</si>
  <si>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</si>
  <si>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</si>
  <si>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</si>
  <si>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</si>
  <si>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</si>
  <si>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</si>
  <si>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</si>
  <si>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</si>
  <si>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</si>
  <si>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</si>
  <si>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</si>
  <si>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</si>
  <si>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</si>
  <si>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</si>
  <si>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</si>
  <si>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</si>
  <si>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</si>
  <si>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</si>
  <si>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</si>
  <si>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</si>
  <si>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</si>
  <si>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</si>
  <si>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</si>
  <si>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</si>
  <si>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</si>
  <si>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</si>
  <si>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</si>
  <si>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</si>
  <si>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</si>
  <si>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</si>
  <si>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</si>
  <si>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</si>
  <si>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</si>
  <si>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</si>
  <si>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</si>
  <si>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</si>
  <si>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</si>
  <si>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</si>
  <si>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</si>
  <si>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</si>
  <si>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</si>
  <si>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</si>
  <si>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</si>
  <si>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</si>
  <si>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</si>
  <si>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</si>
  <si>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</si>
  <si>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</si>
  <si>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</si>
  <si>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</si>
  <si>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</si>
  <si>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</si>
  <si>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</si>
  <si>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</si>
  <si>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</si>
  <si>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</si>
  <si>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</si>
  <si>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</si>
  <si>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</si>
  <si>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</si>
  <si>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</si>
  <si>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</si>
  <si>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</si>
  <si>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</si>
  <si>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</si>
  <si>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</si>
  <si>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</si>
  <si>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</si>
  <si>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</si>
  <si>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</si>
  <si>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</si>
  <si>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</si>
  <si>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</si>
  <si>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</si>
  <si>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</si>
  <si>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</si>
  <si>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</si>
  <si>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</si>
  <si>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</si>
  <si>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</si>
  <si>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</si>
  <si>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</si>
  <si>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</si>
  <si>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</si>
  <si>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</si>
  <si>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</si>
  <si>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</si>
  <si>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</si>
  <si>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</si>
  <si>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</si>
  <si>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</si>
  <si>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</si>
  <si>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</si>
  <si>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</si>
  <si>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</si>
  <si>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</si>
  <si>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</si>
  <si>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</si>
  <si>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</si>
  <si>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</si>
  <si>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</si>
  <si>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</si>
  <si>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</si>
  <si>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</si>
  <si>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</si>
  <si>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</si>
  <si>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</si>
  <si>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</si>
  <si>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</si>
  <si>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</si>
  <si>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</si>
  <si>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</si>
  <si>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</si>
  <si>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</si>
  <si>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</si>
  <si>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</si>
  <si>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</si>
  <si>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</si>
  <si>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</si>
  <si>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</si>
  <si>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</si>
  <si>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</si>
  <si>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</si>
  <si>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</si>
  <si>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</si>
  <si>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</si>
  <si>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</si>
  <si>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</si>
  <si>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</si>
  <si>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</si>
  <si>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</si>
  <si>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</si>
  <si>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</si>
  <si>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</si>
  <si>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</si>
  <si>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</si>
  <si>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</si>
  <si>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</si>
  <si>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</si>
  <si>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</si>
  <si>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</si>
  <si>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</si>
  <si>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</si>
  <si>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</si>
  <si>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</si>
  <si>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</si>
  <si>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</si>
  <si>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</si>
  <si>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</si>
  <si>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</si>
  <si>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</si>
  <si>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</si>
  <si>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</si>
  <si>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</si>
  <si>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</si>
  <si>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</si>
  <si>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</si>
  <si>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</si>
  <si>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</si>
  <si>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</si>
  <si>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</si>
  <si>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</si>
  <si>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</si>
  <si>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</si>
  <si>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</si>
  <si>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</si>
  <si>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</si>
  <si>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</si>
  <si>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</si>
  <si>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</si>
  <si>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</si>
  <si>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</si>
  <si>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</si>
  <si>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</si>
  <si>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</si>
  <si>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</si>
  <si>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</si>
  <si>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</si>
  <si>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</si>
  <si>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</si>
  <si>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</si>
  <si>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</si>
  <si>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</si>
  <si>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</si>
  <si>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</si>
  <si>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</si>
  <si>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</si>
  <si>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</si>
  <si>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</si>
  <si>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</si>
  <si>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</si>
  <si>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</si>
  <si>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</si>
  <si>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</si>
  <si>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</si>
  <si>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</si>
  <si>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</si>
  <si>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</si>
  <si>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</si>
  <si>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</si>
  <si>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</si>
  <si>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</si>
  <si>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</si>
  <si>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</si>
  <si>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</si>
  <si>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</si>
  <si>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</si>
  <si>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</si>
  <si>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</si>
  <si>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</si>
  <si>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</si>
  <si>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</si>
  <si>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</si>
  <si>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</si>
  <si>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</si>
  <si>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</si>
  <si>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</si>
  <si>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</si>
  <si>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</si>
  <si>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</si>
  <si>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</si>
  <si>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</si>
  <si>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</si>
  <si>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</si>
  <si>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</si>
  <si>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</si>
  <si>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</si>
  <si>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</si>
  <si>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</si>
  <si>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</si>
  <si>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</si>
  <si>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</si>
  <si>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</si>
  <si>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</si>
  <si>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</si>
  <si>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</si>
  <si>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</si>
  <si>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</si>
  <si>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</si>
  <si>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</si>
  <si>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</si>
  <si>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</si>
  <si>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</si>
  <si>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</si>
  <si>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</si>
  <si>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</si>
  <si>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</si>
  <si>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</si>
  <si>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</si>
  <si>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</si>
  <si>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</si>
  <si>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</si>
  <si>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</si>
  <si>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</si>
  <si>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</si>
  <si>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</si>
  <si>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</si>
  <si>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</si>
  <si>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</si>
  <si>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</si>
  <si>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</si>
  <si>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</si>
  <si>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</si>
  <si>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</si>
  <si>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</si>
  <si>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</si>
  <si>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</si>
  <si>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</si>
  <si>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</si>
  <si>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</si>
  <si>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</si>
  <si>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</si>
  <si>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</si>
  <si>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</si>
  <si>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</si>
  <si>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</si>
  <si>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</si>
  <si>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</si>
  <si>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</si>
  <si>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</si>
  <si>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</si>
  <si>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</si>
  <si>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</si>
  <si>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</si>
  <si>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</si>
  <si>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</si>
  <si>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</si>
  <si>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</si>
  <si>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</si>
  <si>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</si>
  <si>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</si>
  <si>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</si>
  <si>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</si>
  <si>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</si>
  <si>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</si>
  <si>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</si>
  <si>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</si>
  <si>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</si>
  <si>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</si>
  <si>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</si>
  <si>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</si>
  <si>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</si>
  <si>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</si>
  <si>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</si>
  <si>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</si>
  <si>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</si>
  <si>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</si>
  <si>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</si>
  <si>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</si>
  <si>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</si>
  <si>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</si>
  <si>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</si>
  <si>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</si>
  <si>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</si>
  <si>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</si>
  <si>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</si>
  <si>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</si>
  <si>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</si>
  <si>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</si>
  <si>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</si>
  <si>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</si>
  <si>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</si>
  <si>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</si>
  <si>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</si>
  <si>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</si>
  <si>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</si>
  <si>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</si>
  <si>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</si>
  <si>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</si>
  <si>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</si>
  <si>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</si>
  <si>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</si>
  <si>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</si>
  <si>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</si>
  <si>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</si>
  <si>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</si>
  <si>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</si>
  <si>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</si>
  <si>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</si>
  <si>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</si>
  <si>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</si>
  <si>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</si>
  <si>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</si>
  <si>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</si>
  <si>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</si>
  <si>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</si>
  <si>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</si>
  <si>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</si>
  <si>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</si>
  <si>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</si>
  <si>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</si>
  <si>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</si>
  <si>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</si>
  <si>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</si>
  <si>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</si>
  <si>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</si>
  <si>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</si>
  <si>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</si>
  <si>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</si>
  <si>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</si>
  <si>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</si>
  <si>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</si>
  <si>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</si>
  <si>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</si>
  <si>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</si>
  <si>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</si>
  <si>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</si>
  <si>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</si>
  <si>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</si>
  <si>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</si>
  <si>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</si>
  <si>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</si>
  <si>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</si>
  <si>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</si>
  <si>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</si>
  <si>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</si>
  <si>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</si>
  <si>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</si>
  <si>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</si>
  <si>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</si>
  <si>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</si>
  <si>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</si>
  <si>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</si>
  <si>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</si>
  <si>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</si>
  <si>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</si>
  <si>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</si>
  <si>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</si>
  <si>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</si>
  <si>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</si>
  <si>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</si>
  <si>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</si>
  <si>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</si>
  <si>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</si>
  <si>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</si>
  <si>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</si>
  <si>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</si>
  <si>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</si>
  <si>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</si>
  <si>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</si>
  <si>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</si>
  <si>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</si>
  <si>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</si>
  <si>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</si>
  <si>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</si>
  <si>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</si>
  <si>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</si>
  <si>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</si>
  <si>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</si>
  <si>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</si>
  <si>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</si>
  <si>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</si>
  <si>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</si>
  <si>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</si>
  <si>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</si>
  <si>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</si>
  <si>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</si>
  <si>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</si>
  <si>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</si>
  <si>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</si>
  <si>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</si>
  <si>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</si>
  <si>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</si>
  <si>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</si>
  <si>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</si>
  <si>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</si>
  <si>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</si>
  <si>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</si>
  <si>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</si>
  <si>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</si>
  <si>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</si>
  <si>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</si>
  <si>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</si>
  <si>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</si>
  <si>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</si>
  <si>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</si>
  <si>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</si>
  <si>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</si>
  <si>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</si>
  <si>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</si>
  <si>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</si>
  <si>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</si>
  <si>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</si>
  <si>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</si>
  <si>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</si>
  <si>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</si>
  <si>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</si>
  <si>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</si>
  <si>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</si>
  <si>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</si>
  <si>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</si>
  <si>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</si>
  <si>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</si>
  <si>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</si>
  <si>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</si>
  <si>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</si>
  <si>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</si>
  <si>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</si>
  <si>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</si>
  <si>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</si>
  <si>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</si>
  <si>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</si>
  <si>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</si>
  <si>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</si>
  <si>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</si>
  <si>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</si>
  <si>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</si>
  <si>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</si>
  <si>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</si>
  <si>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</si>
  <si>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</si>
  <si>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</si>
  <si>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</si>
  <si>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</si>
  <si>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</si>
  <si>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</si>
  <si>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</si>
  <si>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</si>
  <si>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</si>
  <si>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</si>
  <si>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</si>
  <si>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</si>
  <si>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</si>
  <si>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</si>
  <si>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</si>
  <si>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</si>
  <si>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</si>
  <si>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</si>
  <si>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</si>
  <si>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</si>
  <si>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</si>
  <si>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</si>
  <si>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</si>
  <si>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</si>
  <si>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</si>
  <si>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</si>
  <si>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</si>
  <si>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</si>
  <si>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</si>
  <si>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</si>
  <si>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</si>
  <si>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</si>
  <si>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</si>
  <si>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</si>
  <si>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</si>
  <si>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</si>
  <si>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</si>
  <si>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</si>
  <si>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</si>
  <si>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</si>
  <si>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</si>
  <si>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</si>
  <si>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</si>
  <si>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</si>
  <si>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</si>
  <si>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</si>
  <si>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</si>
  <si>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</si>
  <si>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</si>
  <si>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</si>
  <si>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</si>
  <si>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</si>
  <si>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</si>
  <si>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</si>
  <si>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</si>
  <si>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</si>
  <si>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</si>
  <si>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</si>
  <si>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</si>
  <si>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</si>
  <si>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</si>
  <si>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</si>
  <si>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</si>
  <si>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</si>
  <si>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</si>
  <si>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</si>
  <si>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</si>
  <si>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</si>
  <si>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</si>
  <si>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</si>
  <si>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</si>
  <si>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</si>
  <si>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</si>
  <si>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</si>
  <si>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</si>
  <si>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</si>
  <si>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</si>
  <si>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</si>
  <si>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</si>
  <si>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</si>
  <si>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</si>
  <si>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</si>
  <si>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</si>
  <si>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</si>
  <si>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</si>
  <si>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</si>
  <si>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</si>
  <si>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</si>
  <si>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</si>
  <si>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</si>
  <si>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</si>
  <si>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</si>
  <si>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</si>
  <si>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</si>
  <si>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</si>
  <si>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</si>
  <si>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</si>
  <si>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</si>
  <si>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</si>
  <si>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</si>
  <si>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</si>
  <si>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</si>
  <si>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</si>
  <si>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</si>
  <si>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</si>
  <si>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</si>
  <si>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</si>
  <si>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</si>
  <si>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</si>
  <si>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</si>
  <si>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</si>
  <si>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</si>
  <si>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</si>
  <si>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</si>
  <si>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</si>
  <si>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</si>
  <si>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</si>
  <si>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</si>
  <si>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</si>
  <si>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</si>
  <si>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</si>
  <si>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</si>
  <si>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</si>
  <si>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</si>
  <si>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</si>
  <si>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</si>
  <si>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</si>
  <si>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</si>
  <si>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</si>
  <si>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</si>
  <si>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</si>
  <si>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</si>
  <si>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</si>
  <si>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</si>
  <si>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</si>
  <si>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</si>
  <si>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</si>
  <si>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</si>
  <si>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</si>
  <si>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</si>
  <si>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</si>
  <si>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</si>
  <si>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</si>
  <si>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</si>
  <si>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</si>
  <si>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</si>
  <si>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</si>
  <si>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</si>
  <si>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</si>
  <si>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</si>
  <si>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</si>
  <si>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</si>
  <si>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</si>
  <si>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</si>
  <si>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</si>
  <si>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</si>
  <si>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</si>
  <si>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</si>
  <si>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</si>
  <si>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</si>
  <si>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</si>
  <si>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</si>
  <si>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</si>
  <si>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</si>
  <si>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</si>
  <si>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</si>
  <si>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</si>
  <si>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</si>
  <si>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</si>
  <si>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</si>
  <si>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</si>
  <si>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</si>
  <si>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</si>
  <si>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</si>
  <si>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</si>
  <si>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</si>
  <si>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</si>
  <si>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</si>
  <si>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</si>
  <si>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</si>
  <si>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</si>
  <si>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</si>
  <si>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</si>
  <si>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</si>
  <si>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</si>
  <si>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</si>
  <si>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</si>
  <si>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</si>
  <si>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</si>
  <si>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</si>
  <si>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</si>
  <si>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</si>
  <si>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</si>
  <si>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</si>
  <si>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</si>
  <si>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</si>
  <si>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</si>
  <si>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</si>
  <si>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</si>
  <si>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</si>
  <si>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</si>
  <si>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</si>
  <si>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</si>
  <si>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</si>
  <si>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</si>
  <si>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</si>
  <si>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</si>
  <si>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</si>
  <si>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</si>
  <si>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</si>
  <si>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</si>
  <si>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</si>
  <si>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</si>
  <si>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</si>
  <si>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</si>
  <si>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</si>
  <si>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</si>
  <si>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</si>
  <si>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</si>
  <si>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</si>
  <si>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</si>
  <si>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</si>
  <si>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</si>
  <si>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</si>
  <si>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</si>
  <si>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</si>
  <si>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</si>
  <si>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</si>
  <si>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</si>
  <si>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</si>
  <si>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</si>
  <si>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</si>
  <si>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</si>
  <si>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</si>
  <si>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</si>
  <si>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</si>
  <si>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</si>
  <si>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</si>
  <si>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</si>
  <si>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</si>
  <si>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</si>
  <si>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</si>
  <si>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</si>
  <si>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</si>
  <si>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</si>
  <si>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</si>
  <si>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</si>
  <si>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</si>
  <si>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</si>
  <si>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</si>
  <si>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</si>
  <si>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</si>
  <si>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</si>
  <si>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</si>
  <si>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</si>
  <si>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</si>
  <si>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</si>
  <si>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</si>
  <si>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</si>
  <si>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</si>
  <si>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</si>
  <si>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</si>
  <si>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</si>
  <si>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</si>
  <si>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</si>
  <si>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</si>
  <si>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</si>
  <si>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</si>
  <si>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</si>
  <si>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</si>
  <si>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</si>
  <si>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</si>
  <si>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</si>
  <si>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</si>
  <si>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</si>
  <si>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</si>
  <si>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</si>
  <si>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</si>
  <si>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</si>
  <si>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</si>
  <si>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</si>
  <si>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</si>
  <si>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</si>
  <si>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</si>
  <si>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</si>
  <si>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</si>
  <si>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</si>
  <si>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</si>
  <si>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</si>
  <si>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</si>
  <si>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</si>
  <si>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</si>
  <si>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</si>
  <si>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</si>
  <si>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</si>
  <si>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</si>
  <si>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</si>
  <si>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</si>
  <si>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</si>
  <si>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</si>
  <si>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</si>
  <si>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</si>
  <si>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</si>
  <si>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</si>
  <si>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</si>
  <si>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</si>
  <si>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</si>
  <si>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</si>
  <si>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</si>
  <si>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</si>
  <si>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</si>
  <si>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</si>
  <si>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</si>
  <si>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</si>
  <si>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</si>
  <si>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</si>
  <si>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</si>
  <si>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</si>
  <si>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</si>
  <si>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</si>
  <si>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</si>
  <si>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</si>
  <si>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</si>
  <si>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</si>
  <si>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</si>
  <si>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</si>
  <si>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</si>
  <si>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</si>
  <si>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</si>
  <si>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</si>
  <si>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</si>
  <si>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</si>
  <si>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</si>
  <si>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</si>
  <si>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</si>
  <si>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</si>
  <si>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</si>
  <si>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</si>
  <si>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</si>
  <si>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</si>
  <si>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</si>
  <si>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</si>
  <si>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</si>
  <si>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</si>
  <si>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</si>
  <si>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</si>
  <si>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</si>
  <si>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</si>
  <si>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</si>
  <si>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</si>
  <si>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</si>
  <si>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</si>
  <si>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</si>
  <si>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</si>
  <si>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</si>
  <si>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</si>
  <si>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</si>
  <si>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</si>
  <si>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</si>
  <si>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</si>
  <si>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</si>
  <si>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</si>
  <si>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</si>
  <si>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</si>
  <si>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</si>
  <si>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</si>
  <si>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</si>
  <si>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</si>
  <si>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</si>
  <si>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</si>
  <si>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</si>
  <si>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</si>
  <si>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</si>
  <si>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</si>
  <si>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</si>
  <si>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</si>
  <si>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</si>
  <si>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</si>
  <si>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</si>
  <si>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</si>
  <si>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</si>
  <si>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</si>
  <si>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</si>
  <si>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</si>
  <si>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</si>
  <si>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</si>
  <si>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</si>
  <si>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</si>
  <si>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</si>
  <si>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</si>
  <si>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</si>
  <si>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</si>
  <si>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</si>
  <si>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</si>
  <si>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</si>
  <si>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</si>
  <si>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</si>
  <si>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</si>
  <si>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</si>
  <si>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</si>
  <si>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</si>
  <si>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</si>
  <si>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</si>
  <si>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</si>
  <si>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</si>
  <si>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</si>
  <si>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</si>
  <si>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</si>
  <si>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</si>
  <si>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</si>
  <si>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</si>
  <si>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</si>
  <si>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</si>
  <si>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</si>
  <si>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</si>
  <si>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</si>
  <si>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</si>
  <si>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</si>
  <si>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</si>
  <si>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</si>
  <si>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</si>
  <si>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</si>
  <si>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</si>
  <si>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</si>
  <si>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</si>
  <si>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</si>
  <si>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</si>
  <si>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</si>
  <si>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</si>
  <si>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</si>
  <si>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</si>
  <si>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</si>
  <si>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</si>
  <si>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</si>
  <si>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</si>
  <si>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</si>
  <si>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</si>
  <si>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</si>
  <si>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</si>
  <si>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</si>
  <si>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</si>
  <si>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</si>
  <si>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</si>
  <si>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</si>
  <si>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</si>
  <si>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</si>
  <si>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</si>
  <si>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</si>
  <si>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</si>
  <si>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</si>
  <si>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</si>
  <si>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</si>
  <si>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</si>
  <si>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</si>
  <si>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</si>
  <si>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</si>
  <si>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</si>
  <si>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</si>
  <si>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</si>
  <si>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</si>
  <si>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</si>
  <si>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</si>
  <si>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</si>
  <si>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</si>
  <si>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</si>
  <si>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</si>
  <si>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</si>
  <si>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</si>
  <si>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</si>
  <si>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</si>
  <si>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</si>
  <si>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</si>
  <si>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</si>
  <si>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</si>
  <si>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</si>
  <si>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</si>
  <si>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</si>
  <si>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</si>
  <si>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</si>
  <si>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</si>
  <si>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</si>
  <si>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</si>
  <si>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</si>
  <si>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</si>
  <si>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</si>
  <si>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</si>
  <si>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</si>
  <si>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</si>
  <si>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</si>
  <si>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</si>
  <si>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</si>
  <si>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</si>
  <si>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</si>
  <si>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</si>
  <si>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</si>
  <si>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</si>
  <si>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</si>
  <si>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</si>
  <si>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</si>
  <si>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</si>
  <si>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</si>
  <si>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</si>
  <si>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</si>
  <si>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</si>
  <si>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</si>
  <si>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</si>
  <si>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</si>
  <si>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</si>
  <si>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</si>
  <si>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</si>
  <si>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</si>
  <si>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</si>
  <si>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</si>
  <si>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</si>
  <si>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</si>
  <si>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</si>
  <si>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</si>
  <si>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</si>
  <si>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</si>
  <si>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</si>
  <si>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</si>
  <si>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</si>
  <si>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</si>
  <si>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</si>
  <si>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</si>
  <si>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</si>
  <si>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</si>
  <si>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</si>
  <si>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</si>
  <si>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</si>
  <si>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</si>
  <si>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</si>
  <si>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</si>
  <si>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</si>
  <si>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</si>
  <si>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</si>
  <si>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</si>
  <si>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</si>
  <si>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</si>
  <si>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</si>
  <si>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</si>
  <si>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</si>
  <si>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</si>
  <si>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</si>
  <si>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</si>
  <si>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</si>
  <si>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</si>
  <si>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</si>
  <si>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</si>
  <si>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</si>
  <si>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</si>
  <si>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</si>
  <si>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</si>
  <si>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</si>
  <si>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</si>
  <si>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</si>
  <si>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</si>
  <si>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</si>
  <si>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</si>
  <si>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</si>
  <si>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</si>
  <si>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</si>
  <si>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</si>
  <si>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</si>
  <si>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</si>
  <si>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</si>
  <si>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</si>
  <si>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</si>
  <si>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</si>
  <si>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</si>
  <si>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</si>
  <si>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</si>
  <si>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</si>
  <si>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</si>
  <si>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</si>
  <si>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</si>
  <si>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</si>
  <si>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</si>
  <si>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</si>
  <si>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</si>
  <si>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</si>
  <si>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</si>
  <si>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</si>
  <si>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</si>
  <si>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</si>
  <si>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</si>
  <si>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</si>
  <si>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</si>
  <si>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</si>
  <si>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</si>
  <si>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</si>
  <si>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</si>
  <si>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</si>
  <si>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</si>
  <si>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</si>
  <si>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</si>
  <si>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</si>
  <si>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</si>
  <si>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</si>
  <si>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</si>
  <si>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</si>
  <si>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</si>
  <si>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</si>
  <si>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</si>
  <si>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</si>
  <si>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</si>
  <si>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</si>
  <si>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</si>
  <si>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</si>
  <si>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</si>
  <si>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</si>
  <si>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</si>
  <si>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</si>
  <si>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</si>
  <si>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</si>
  <si>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</si>
  <si>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</si>
  <si>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</si>
  <si>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</si>
  <si>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</si>
  <si>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</si>
  <si>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</si>
  <si>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</si>
  <si>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</si>
  <si>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</si>
  <si>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</si>
  <si>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</si>
  <si>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</si>
  <si>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</si>
  <si>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</si>
  <si>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</si>
  <si>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</si>
  <si>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</si>
  <si>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</si>
  <si>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</si>
  <si>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</si>
  <si>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</si>
  <si>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</si>
  <si>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</si>
  <si>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</si>
  <si>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</si>
  <si>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</si>
  <si>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</si>
  <si>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</si>
  <si>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</si>
  <si>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</si>
  <si>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</si>
  <si>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</si>
  <si>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</si>
  <si>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</si>
  <si>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</si>
  <si>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</si>
  <si>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</si>
  <si>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</si>
  <si>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</si>
  <si>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</si>
  <si>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</si>
  <si>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</si>
  <si>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</si>
  <si>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</si>
  <si>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</si>
  <si>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</si>
  <si>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</si>
  <si>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</si>
  <si>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</si>
  <si>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</si>
  <si>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</si>
  <si>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</si>
  <si>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</si>
  <si>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</si>
  <si>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</si>
  <si>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</si>
  <si>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</si>
  <si>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</si>
  <si>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</si>
  <si>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</si>
  <si>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</si>
  <si>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</si>
  <si>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</si>
  <si>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</si>
  <si>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</si>
  <si>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</si>
  <si>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</si>
  <si>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</si>
  <si>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</si>
  <si>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</si>
  <si>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</si>
  <si>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</si>
  <si>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</si>
  <si>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</si>
  <si>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</si>
  <si>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</si>
  <si>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</si>
  <si>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</si>
  <si>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</si>
  <si>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</si>
  <si>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</si>
  <si>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</si>
  <si>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</si>
  <si>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</si>
  <si>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</si>
  <si>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</si>
  <si>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</si>
  <si>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</si>
  <si>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</si>
  <si>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</si>
  <si>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</si>
  <si>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</si>
  <si>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</si>
  <si>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</si>
  <si>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</si>
  <si>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</si>
  <si>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</si>
  <si>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</si>
  <si>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</si>
  <si>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</si>
  <si>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</si>
  <si>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</si>
  <si>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</si>
  <si>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</si>
  <si>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</si>
  <si>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</si>
  <si>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</si>
  <si>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</si>
  <si>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</si>
  <si>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</si>
  <si>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</si>
  <si>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</si>
  <si>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</si>
  <si>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</si>
  <si>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</si>
  <si>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</si>
  <si>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</si>
  <si>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</si>
  <si>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</si>
  <si>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</si>
  <si>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</si>
  <si>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</si>
  <si>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</si>
  <si>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</si>
  <si>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</si>
  <si>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</si>
  <si>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</si>
  <si>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</si>
  <si>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</si>
  <si>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</si>
  <si>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</si>
  <si>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</si>
  <si>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</si>
  <si>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</si>
  <si>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</si>
  <si>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</si>
  <si>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</si>
  <si>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</si>
  <si>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</si>
  <si>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</si>
  <si>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</si>
  <si>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</si>
  <si>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</si>
  <si>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</si>
  <si>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</si>
  <si>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</si>
  <si>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</si>
  <si>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</si>
  <si>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</si>
  <si>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</si>
  <si>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</si>
  <si>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</si>
  <si>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</si>
  <si>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</si>
  <si>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</si>
  <si>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</si>
  <si>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</si>
  <si>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</si>
  <si>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</si>
  <si>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</si>
  <si>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</si>
  <si>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</si>
  <si>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</si>
  <si>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</si>
  <si>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</si>
  <si>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</si>
  <si>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</si>
  <si>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</si>
  <si>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</si>
  <si>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</si>
  <si>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</si>
  <si>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</si>
  <si>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</si>
  <si>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</si>
  <si>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</si>
  <si>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</si>
  <si>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</si>
  <si>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</si>
  <si>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</si>
  <si>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</si>
  <si>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</si>
  <si>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</si>
  <si>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</si>
  <si>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</si>
  <si>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</si>
  <si>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</si>
  <si>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</si>
  <si>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</si>
  <si>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</si>
  <si>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</si>
  <si>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</si>
  <si>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</si>
  <si>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</si>
  <si>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</si>
  <si>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</si>
  <si>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</si>
  <si>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</si>
  <si>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</si>
  <si>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</si>
  <si>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</si>
  <si>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</si>
  <si>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</si>
  <si>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</si>
  <si>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</si>
  <si>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</si>
  <si>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</si>
  <si>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</si>
  <si>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</si>
  <si>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</si>
  <si>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</si>
  <si>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</si>
  <si>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</si>
  <si>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</si>
  <si>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</si>
  <si>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</si>
  <si>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</si>
  <si>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</si>
  <si>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</si>
  <si>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</si>
  <si>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</si>
  <si>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</si>
  <si>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</si>
  <si>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</si>
  <si>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</si>
  <si>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</si>
  <si>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</si>
  <si>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</si>
  <si>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</si>
  <si>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</si>
  <si>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</si>
  <si>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</si>
  <si>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</si>
  <si>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</si>
  <si>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</si>
  <si>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</si>
  <si>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</si>
  <si>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</si>
  <si>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</si>
  <si>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</si>
  <si>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</si>
  <si>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</si>
  <si>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</si>
  <si>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</si>
  <si>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</si>
  <si>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</si>
  <si>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</si>
  <si>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</si>
  <si>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</si>
  <si>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</si>
  <si>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</si>
  <si>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</si>
  <si>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</si>
  <si>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</si>
  <si>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</si>
  <si>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</si>
  <si>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</si>
  <si>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</si>
  <si>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</si>
  <si>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</si>
  <si>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</si>
  <si>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</si>
  <si>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</si>
  <si>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</si>
  <si>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</si>
  <si>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</si>
  <si>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</si>
  <si>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</si>
  <si>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</si>
  <si>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</si>
  <si>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</si>
  <si>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</si>
  <si>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</si>
  <si>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</si>
  <si>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</si>
  <si>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</si>
  <si>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</si>
  <si>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</si>
  <si>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</si>
  <si>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</si>
  <si>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</si>
  <si>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</si>
  <si>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</si>
  <si>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</si>
  <si>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</si>
  <si>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</si>
  <si>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</si>
  <si>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</si>
  <si>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</si>
  <si>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</si>
  <si>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</si>
  <si>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</si>
  <si>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</si>
  <si>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</si>
  <si>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</si>
  <si>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</si>
  <si>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</si>
  <si>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</si>
  <si>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</si>
  <si>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</si>
  <si>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</si>
  <si>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</si>
  <si>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</si>
  <si>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</si>
  <si>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</si>
  <si>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</si>
  <si>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</si>
  <si>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</si>
  <si>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</si>
  <si>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</si>
  <si>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</si>
  <si>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</si>
  <si>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</si>
  <si>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</si>
  <si>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</si>
  <si>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</si>
  <si>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</si>
  <si>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</si>
  <si>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</si>
  <si>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</si>
  <si>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</si>
  <si>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</si>
  <si>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</si>
  <si>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</si>
  <si>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</si>
  <si>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</si>
  <si>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</si>
  <si>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</si>
  <si>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</si>
  <si>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</si>
  <si>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</si>
  <si>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</si>
  <si>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</si>
  <si>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</si>
  <si>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</si>
  <si>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</si>
  <si>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</si>
  <si>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</si>
  <si>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</si>
  <si>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</si>
  <si>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</si>
  <si>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</si>
  <si>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</si>
  <si>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</si>
  <si>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</si>
  <si>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</si>
  <si>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</si>
  <si>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</si>
  <si>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</si>
  <si>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</si>
  <si>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</si>
  <si>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</si>
  <si>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</si>
  <si>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</si>
  <si>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</si>
  <si>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</si>
  <si>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</si>
  <si>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</si>
  <si>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</si>
  <si>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</si>
  <si>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</si>
  <si>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</si>
  <si>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</si>
  <si>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</si>
  <si>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</si>
  <si>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</si>
  <si>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</si>
  <si>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</si>
  <si>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</si>
  <si>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</si>
  <si>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</si>
  <si>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</si>
  <si>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</si>
  <si>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</si>
  <si>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</si>
  <si>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</si>
  <si>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</si>
  <si>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</si>
  <si>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</si>
  <si>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</si>
  <si>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</si>
  <si>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</si>
  <si>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</si>
  <si>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</si>
  <si>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</si>
  <si>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</si>
  <si>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</si>
  <si>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</si>
  <si>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</si>
  <si>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</si>
  <si>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</si>
  <si>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</si>
  <si>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</si>
  <si>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</si>
  <si>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</si>
  <si>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</si>
  <si>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</si>
  <si>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</si>
  <si>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</si>
  <si>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</si>
  <si>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</si>
  <si>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</si>
  <si>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</si>
  <si>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</si>
  <si>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</si>
  <si>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</si>
  <si>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</si>
  <si>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</si>
  <si>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</si>
  <si>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</si>
  <si>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</si>
  <si>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</si>
  <si>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</si>
  <si>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</si>
  <si>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</si>
  <si>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</si>
  <si>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</si>
  <si>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</si>
  <si>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</si>
  <si>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</si>
  <si>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</si>
  <si>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</si>
  <si>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</si>
  <si>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</si>
  <si>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</si>
  <si>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</si>
  <si>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</si>
  <si>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</si>
  <si>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</si>
  <si>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</si>
  <si>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</si>
  <si>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</si>
  <si>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</si>
  <si>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</si>
  <si>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</si>
  <si>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</si>
  <si>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</si>
  <si>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</si>
  <si>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</si>
  <si>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</si>
  <si>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</si>
  <si>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</si>
  <si>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</si>
  <si>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</si>
  <si>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</si>
  <si>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</si>
  <si>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</si>
  <si>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</si>
  <si>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</si>
  <si>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</si>
  <si>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</si>
  <si>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</si>
  <si>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</si>
  <si>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</si>
  <si>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</si>
  <si>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</si>
  <si>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</si>
  <si>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</si>
  <si>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</si>
  <si>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</si>
  <si>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</si>
  <si>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</si>
  <si>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</si>
  <si>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</si>
  <si>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</si>
  <si>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</si>
  <si>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</si>
  <si>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</si>
  <si>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</si>
  <si>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</si>
  <si>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</si>
  <si>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</si>
  <si>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</si>
  <si>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</si>
  <si>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</si>
  <si>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</si>
  <si>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</si>
  <si>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</si>
  <si>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</si>
  <si>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</si>
  <si>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</si>
  <si>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</si>
  <si>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</si>
  <si>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</si>
  <si>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</si>
  <si>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</si>
  <si>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</si>
  <si>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</si>
  <si>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</si>
  <si>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</si>
  <si>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</si>
  <si>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</si>
  <si>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</si>
  <si>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</si>
  <si>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</si>
  <si>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</si>
  <si>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</si>
  <si>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</si>
  <si>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</si>
  <si>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</si>
  <si>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</si>
  <si>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</si>
  <si>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</si>
  <si>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</si>
  <si>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</si>
  <si>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</si>
  <si>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</si>
  <si>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</si>
  <si>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</si>
  <si>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</si>
  <si>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</si>
  <si>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</si>
  <si>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</si>
  <si>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</si>
  <si>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</si>
  <si>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</si>
  <si>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</si>
  <si>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</si>
  <si>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</si>
  <si>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</si>
  <si>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</si>
  <si>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</si>
  <si>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</si>
  <si>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</si>
  <si>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</si>
  <si>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</si>
  <si>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</si>
  <si>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</si>
  <si>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</si>
  <si>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</si>
  <si>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</si>
  <si>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</si>
  <si>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</si>
  <si>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</si>
  <si>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</si>
  <si>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</si>
  <si>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</si>
  <si>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</si>
  <si>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</si>
  <si>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</si>
  <si>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</si>
  <si>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</si>
  <si>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</si>
  <si>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</si>
  <si>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</si>
  <si>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</si>
  <si>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</si>
  <si>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</si>
  <si>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</si>
  <si>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</si>
  <si>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</si>
  <si>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</si>
  <si>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</si>
  <si>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</si>
  <si>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</si>
  <si>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</si>
  <si>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</si>
  <si>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</si>
  <si>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</si>
  <si>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</si>
  <si>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</si>
  <si>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</si>
  <si>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</si>
  <si>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</si>
  <si>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</si>
  <si>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</si>
  <si>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</si>
  <si>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</si>
  <si>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</si>
  <si>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</si>
  <si>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</si>
  <si>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</si>
  <si>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</si>
  <si>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</si>
  <si>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</si>
  <si>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</si>
  <si>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</si>
  <si>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</si>
  <si>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</si>
  <si>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</si>
  <si>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</si>
  <si>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</si>
  <si>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</si>
  <si>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</si>
  <si>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</si>
  <si>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</si>
  <si>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</si>
  <si>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</si>
  <si>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</si>
  <si>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</si>
  <si>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</si>
  <si>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</si>
  <si>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</si>
  <si>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</si>
  <si>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</si>
  <si>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</si>
  <si>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</si>
  <si>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</si>
  <si>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</si>
  <si>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</si>
  <si>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</si>
  <si>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</si>
  <si>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</si>
  <si>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</si>
  <si>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</si>
  <si>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</si>
  <si>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</si>
  <si>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</si>
  <si>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</si>
  <si>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</si>
  <si>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</si>
  <si>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</si>
  <si>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</si>
  <si>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</si>
  <si>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</si>
  <si>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</si>
  <si>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</si>
  <si>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</si>
  <si>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</si>
  <si>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</si>
  <si>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</si>
  <si>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</si>
  <si>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</si>
  <si>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</si>
  <si>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</si>
  <si>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</si>
  <si>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</si>
  <si>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</si>
  <si>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</si>
  <si>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</si>
  <si>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</si>
  <si>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</si>
  <si>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</si>
  <si>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</si>
  <si>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</si>
  <si>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</si>
  <si>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</si>
  <si>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</si>
  <si>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</si>
  <si>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</si>
  <si>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</si>
  <si>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</si>
  <si>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</si>
  <si>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</si>
  <si>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</si>
  <si>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</si>
  <si>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</si>
  <si>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</si>
  <si>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</si>
  <si>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</si>
  <si>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</si>
  <si>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</si>
  <si>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</si>
  <si>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</si>
  <si>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</si>
  <si>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</si>
  <si>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</si>
  <si>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</si>
  <si>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</si>
  <si>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</si>
  <si>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</si>
  <si>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</si>
  <si>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</si>
  <si>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</si>
  <si>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</si>
  <si>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</si>
  <si>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</si>
  <si>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</si>
  <si>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</si>
  <si>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</si>
  <si>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</si>
  <si>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</si>
  <si>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</si>
  <si>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</si>
  <si>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</si>
  <si>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</si>
  <si>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</si>
  <si>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</si>
  <si>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</si>
  <si>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</si>
  <si>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</si>
  <si>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</si>
  <si>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</si>
  <si>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</si>
  <si>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</si>
  <si>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</si>
  <si>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</si>
  <si>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</si>
  <si>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</si>
  <si>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</si>
  <si>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</si>
  <si>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</si>
  <si>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</si>
  <si>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</si>
  <si>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</si>
  <si>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</si>
  <si>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</si>
  <si>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</si>
  <si>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</si>
  <si>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</si>
  <si>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</si>
  <si>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</si>
  <si>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</si>
  <si>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</si>
  <si>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</si>
  <si>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</si>
  <si>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</si>
  <si>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</si>
  <si>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</si>
  <si>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</si>
  <si>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</si>
  <si>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6066.06;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</si>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</sst>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70B135-56F6-4DED-8D9C-0AF6E74145C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118</v>
          </cell>
        </row>
        <row r="4">
          <cell r="B4" t="str">
            <v>Central American*</v>
          </cell>
          <cell r="D4">
            <v>553</v>
          </cell>
        </row>
        <row r="5">
          <cell r="B5" t="str">
            <v>Costa Rican</v>
          </cell>
          <cell r="D5">
            <v>0</v>
          </cell>
        </row>
        <row r="6">
          <cell r="B6" t="str">
            <v>Guatemalan</v>
          </cell>
          <cell r="D6">
            <v>22</v>
          </cell>
        </row>
        <row r="7">
          <cell r="B7" t="str">
            <v>Honduran</v>
          </cell>
          <cell r="D7">
            <v>234</v>
          </cell>
        </row>
        <row r="8">
          <cell r="B8" t="str">
            <v>Nicaraguan</v>
          </cell>
          <cell r="D8">
            <v>0</v>
          </cell>
        </row>
        <row r="9">
          <cell r="B9" t="str">
            <v>Panamanian</v>
          </cell>
          <cell r="D9">
            <v>28</v>
          </cell>
        </row>
        <row r="10">
          <cell r="B10" t="str">
            <v>Salvadoran</v>
          </cell>
          <cell r="D10">
            <v>235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34</v>
          </cell>
        </row>
        <row r="26">
          <cell r="B26" t="str">
            <v>Puerto Rican</v>
          </cell>
          <cell r="D26">
            <v>69</v>
          </cell>
        </row>
        <row r="27">
          <cell r="B27" t="str">
            <v>Other Caribbean Hispanic</v>
          </cell>
          <cell r="D27">
            <v>0</v>
          </cell>
        </row>
        <row r="28">
          <cell r="B28" t="str">
            <v>Other Hispanic, Latino, or Spanish*</v>
          </cell>
          <cell r="D28">
            <v>161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108</v>
          </cell>
        </row>
        <row r="68">
          <cell r="B68" t="str">
            <v>Greek alone</v>
          </cell>
          <cell r="D68">
            <v>0</v>
          </cell>
        </row>
        <row r="69">
          <cell r="B69" t="str">
            <v>Hungarian alone</v>
          </cell>
          <cell r="D69">
            <v>0</v>
          </cell>
        </row>
        <row r="70">
          <cell r="B70" t="str">
            <v>Icelandic alone</v>
          </cell>
          <cell r="D70">
            <v>0</v>
          </cell>
        </row>
        <row r="71">
          <cell r="B71" t="str">
            <v>Irish alone</v>
          </cell>
          <cell r="D71">
            <v>74</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416</v>
          </cell>
        </row>
        <row r="145">
          <cell r="B145" t="str">
            <v>White alone or in combination with one or more other races</v>
          </cell>
          <cell r="D145" t="e">
            <v>#N/A</v>
          </cell>
        </row>
        <row r="146">
          <cell r="B146" t="str">
            <v>European alone or in any combination*</v>
          </cell>
          <cell r="D146">
            <v>1222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24</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404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65</v>
          </cell>
        </row>
        <row r="173">
          <cell r="B173" t="str">
            <v>Frisian alone or in any combination</v>
          </cell>
          <cell r="D173">
            <v>0</v>
          </cell>
        </row>
        <row r="174">
          <cell r="B174" t="str">
            <v>Georgian alone or in any combination</v>
          </cell>
          <cell r="D174">
            <v>0</v>
          </cell>
        </row>
        <row r="175">
          <cell r="B175" t="str">
            <v>German alone or in any combination</v>
          </cell>
          <cell r="D175">
            <v>463</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407</v>
          </cell>
        </row>
        <row r="180">
          <cell r="B180" t="str">
            <v>Italian alone or in any combination</v>
          </cell>
          <cell r="D180">
            <v>184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103</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32</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705</v>
          </cell>
        </row>
        <row r="253">
          <cell r="B253" t="str">
            <v>Black or African American alone</v>
          </cell>
          <cell r="D253" t="e">
            <v>#N/A</v>
          </cell>
        </row>
        <row r="254">
          <cell r="B254" t="str">
            <v>African American alone</v>
          </cell>
          <cell r="D254">
            <v>987</v>
          </cell>
        </row>
        <row r="255">
          <cell r="B255" t="str">
            <v>Sub-Saharan African alone*</v>
          </cell>
          <cell r="D255">
            <v>253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31</v>
          </cell>
        </row>
        <row r="269">
          <cell r="B269" t="str">
            <v>Gabonese alone</v>
          </cell>
          <cell r="D269">
            <v>0</v>
          </cell>
        </row>
        <row r="270">
          <cell r="B270" t="str">
            <v>Gambian alone</v>
          </cell>
          <cell r="D270">
            <v>0</v>
          </cell>
        </row>
        <row r="271">
          <cell r="B271" t="str">
            <v>Ghanaian alone</v>
          </cell>
          <cell r="D271">
            <v>55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49</v>
          </cell>
        </row>
        <row r="307">
          <cell r="B307" t="str">
            <v>Jamaican alone</v>
          </cell>
          <cell r="D307">
            <v>41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426</v>
          </cell>
        </row>
        <row r="317">
          <cell r="B317" t="str">
            <v>Other Black or African American alone, specified</v>
          </cell>
          <cell r="D317">
            <v>0</v>
          </cell>
        </row>
        <row r="318">
          <cell r="B318" t="str">
            <v>Other Black or African American alone, not specified</v>
          </cell>
          <cell r="D318">
            <v>456</v>
          </cell>
        </row>
        <row r="319">
          <cell r="B319" t="str">
            <v>Black or African American alone or in combination with one or more other races</v>
          </cell>
          <cell r="D319" t="e">
            <v>#N/A</v>
          </cell>
        </row>
        <row r="320">
          <cell r="B320" t="str">
            <v>African American alone or in any combination</v>
          </cell>
          <cell r="D320">
            <v>1112</v>
          </cell>
        </row>
        <row r="321">
          <cell r="B321" t="str">
            <v>Sub-Saharan African alone or in any combination*</v>
          </cell>
          <cell r="D321">
            <v>284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38</v>
          </cell>
        </row>
        <row r="335">
          <cell r="B335" t="str">
            <v>Gabonese alone or in any combination</v>
          </cell>
          <cell r="D335">
            <v>0</v>
          </cell>
        </row>
        <row r="336">
          <cell r="B336" t="str">
            <v>Gambian alone or in any combination</v>
          </cell>
          <cell r="D336">
            <v>0</v>
          </cell>
        </row>
        <row r="337">
          <cell r="B337" t="str">
            <v>Ghanaian alone or in any combination</v>
          </cell>
          <cell r="D337">
            <v>58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27</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181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66</v>
          </cell>
        </row>
        <row r="373">
          <cell r="B373" t="str">
            <v>Jamaican alone or in any combination</v>
          </cell>
          <cell r="D373">
            <v>51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536</v>
          </cell>
        </row>
        <row r="383">
          <cell r="B383" t="str">
            <v>Other Black or African American alone or in any combination, specified</v>
          </cell>
          <cell r="D383">
            <v>0</v>
          </cell>
        </row>
        <row r="384">
          <cell r="B384" t="str">
            <v>Other Black or African American alone or in any combination, not specified</v>
          </cell>
          <cell r="D384">
            <v>529</v>
          </cell>
        </row>
        <row r="385">
          <cell r="B385" t="str">
            <v>American Indian and Alaska Native alone</v>
          </cell>
          <cell r="D385">
            <v>529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46</v>
          </cell>
        </row>
        <row r="2777">
          <cell r="B2777" t="str">
            <v>Asian alone</v>
          </cell>
          <cell r="D2777" t="e">
            <v>#N/A</v>
          </cell>
        </row>
        <row r="2778">
          <cell r="B2778" t="str">
            <v>East Asian alone*</v>
          </cell>
          <cell r="D2778">
            <v>0</v>
          </cell>
        </row>
        <row r="2779">
          <cell r="B2779" t="str">
            <v>Chinese, except Taiwanese alone</v>
          </cell>
          <cell r="D2779">
            <v>134</v>
          </cell>
        </row>
        <row r="2780">
          <cell r="B2780" t="str">
            <v>Hmong alone</v>
          </cell>
          <cell r="D2780">
            <v>0</v>
          </cell>
        </row>
        <row r="2781">
          <cell r="B2781" t="str">
            <v>Japanese alone</v>
          </cell>
          <cell r="D2781">
            <v>0</v>
          </cell>
        </row>
        <row r="2782">
          <cell r="B2782" t="str">
            <v>Korean alone</v>
          </cell>
          <cell r="D2782">
            <v>208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132</v>
          </cell>
        </row>
        <row r="2796">
          <cell r="B2796" t="str">
            <v>Bangladeshi alone</v>
          </cell>
          <cell r="D2796">
            <v>49</v>
          </cell>
        </row>
        <row r="2797">
          <cell r="B2797" t="str">
            <v>Bhutanese alone</v>
          </cell>
          <cell r="D2797">
            <v>0</v>
          </cell>
        </row>
        <row r="2798">
          <cell r="B2798" t="str">
            <v>Maldivian alone</v>
          </cell>
          <cell r="D2798">
            <v>0</v>
          </cell>
        </row>
        <row r="2799">
          <cell r="B2799" t="str">
            <v>Nepalese alone</v>
          </cell>
          <cell r="D2799">
            <v>31</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25</v>
          </cell>
        </row>
        <row r="2830">
          <cell r="B2830" t="str">
            <v>Asian alone or in combination with one or more other races</v>
          </cell>
          <cell r="D2830" t="e">
            <v>#N/A</v>
          </cell>
        </row>
        <row r="2831">
          <cell r="B2831" t="str">
            <v>East Asian alone or in any combination*</v>
          </cell>
          <cell r="D2831">
            <v>351</v>
          </cell>
        </row>
        <row r="2832">
          <cell r="B2832" t="str">
            <v>Chinese, except Taiwanese alone or in any combination</v>
          </cell>
          <cell r="D2832">
            <v>160</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243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278</v>
          </cell>
        </row>
        <row r="2848">
          <cell r="B2848" t="str">
            <v>Asian Indian alone or in any combination</v>
          </cell>
          <cell r="D2848">
            <v>166</v>
          </cell>
        </row>
        <row r="2849">
          <cell r="B2849" t="str">
            <v>Bangladeshi alone or in any combination</v>
          </cell>
          <cell r="D2849">
            <v>54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35</v>
          </cell>
        </row>
        <row r="2853">
          <cell r="B2853" t="str">
            <v>Pakistani alone or in any combination</v>
          </cell>
          <cell r="D2853">
            <v>62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CF66A-95B9-43D4-A76F-D302EAB65EF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1041</v>
      </c>
      <c r="C5" s="10" t="s">
        <v>5</v>
      </c>
      <c r="D5" s="11">
        <v>1222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24</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159</v>
      </c>
      <c r="C27" s="10" t="s">
        <v>49</v>
      </c>
      <c r="D27" s="18">
        <v>404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108</v>
      </c>
      <c r="C34" s="14" t="s">
        <v>63</v>
      </c>
      <c r="D34" s="15">
        <v>463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74</v>
      </c>
      <c r="C38" s="14" t="s">
        <v>71</v>
      </c>
      <c r="D38" s="15">
        <v>407</v>
      </c>
      <c r="E38" s="16" t="e">
        <f>VLOOKUP($D38,'[1]Profile_Cnty Export'!$B$2:$D$3010,3,FALSE)</f>
        <v>#N/A</v>
      </c>
    </row>
    <row r="39" spans="1:5" x14ac:dyDescent="0.25">
      <c r="A39" t="s">
        <v>72</v>
      </c>
      <c r="B39" s="17">
        <v>66</v>
      </c>
      <c r="C39" s="10" t="s">
        <v>73</v>
      </c>
      <c r="D39" s="18">
        <v>184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103</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458</v>
      </c>
      <c r="C101" s="10" t="s">
        <v>197</v>
      </c>
      <c r="D101" s="11">
        <v>773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416</v>
      </c>
      <c r="C111" s="20" t="s">
        <v>217</v>
      </c>
      <c r="D111" s="21">
        <v>705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987</v>
      </c>
      <c r="C114" s="10" t="s">
        <v>221</v>
      </c>
      <c r="D114" s="24">
        <v>1112</v>
      </c>
      <c r="E114" s="12" t="e">
        <f>VLOOKUP($D114,'[1]Profile_Cnty Export'!$B$2:$D$3010,3,FALSE)</f>
        <v>#N/A</v>
      </c>
    </row>
    <row r="115" spans="1:5" x14ac:dyDescent="0.25">
      <c r="A115" t="s">
        <v>222</v>
      </c>
      <c r="B115" s="25">
        <v>253</v>
      </c>
      <c r="C115" s="14" t="s">
        <v>223</v>
      </c>
      <c r="D115" s="26">
        <v>284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31</v>
      </c>
      <c r="C128" s="10" t="s">
        <v>249</v>
      </c>
      <c r="D128" s="24">
        <v>38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55</v>
      </c>
      <c r="C131" s="14" t="s">
        <v>255</v>
      </c>
      <c r="D131" s="28">
        <v>58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27</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64</v>
      </c>
      <c r="C142" s="10" t="s">
        <v>277</v>
      </c>
      <c r="D142" s="24">
        <v>79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95</v>
      </c>
      <c r="C158" s="10" t="s">
        <v>309</v>
      </c>
      <c r="D158" s="11">
        <v>181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49</v>
      </c>
      <c r="C166" s="10" t="s">
        <v>325</v>
      </c>
      <c r="D166" s="24">
        <v>66</v>
      </c>
      <c r="E166" s="12" t="e">
        <f>VLOOKUP($D166,'[1]Profile_Cnty Export'!$B$2:$D$3010,3,FALSE)</f>
        <v>#N/A</v>
      </c>
    </row>
    <row r="167" spans="1:5" x14ac:dyDescent="0.25">
      <c r="A167" t="s">
        <v>326</v>
      </c>
      <c r="B167" s="27">
        <v>41</v>
      </c>
      <c r="C167" s="14" t="s">
        <v>327</v>
      </c>
      <c r="D167" s="28">
        <v>51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426</v>
      </c>
      <c r="C176" s="10" t="s">
        <v>345</v>
      </c>
      <c r="D176" s="11">
        <v>536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456</v>
      </c>
      <c r="C178" s="20" t="s">
        <v>349</v>
      </c>
      <c r="D178" s="30">
        <v>529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351</v>
      </c>
      <c r="E1378" s="12" t="e">
        <f>VLOOKUP($D1378,'[1]Profile_Cnty Export'!$B$2:$D$3010,3,FALSE)</f>
        <v>#N/A</v>
      </c>
    </row>
    <row r="1379" spans="1:5" x14ac:dyDescent="0.25">
      <c r="A1379" t="s">
        <v>2746</v>
      </c>
      <c r="B1379" s="13">
        <v>134</v>
      </c>
      <c r="C1379" s="14" t="s">
        <v>2747</v>
      </c>
      <c r="D1379" s="15">
        <v>160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208</v>
      </c>
      <c r="C1382" s="10" t="s">
        <v>2753</v>
      </c>
      <c r="D1382" s="18">
        <v>243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278</v>
      </c>
      <c r="E1394" s="12" t="e">
        <f>VLOOKUP($D1394,'[1]Profile_Cnty Export'!$B$2:$D$3010,3,FALSE)</f>
        <v>#N/A</v>
      </c>
    </row>
    <row r="1395" spans="1:5" x14ac:dyDescent="0.25">
      <c r="A1395" t="s">
        <v>2778</v>
      </c>
      <c r="B1395" s="13">
        <v>132</v>
      </c>
      <c r="C1395" s="14" t="s">
        <v>2779</v>
      </c>
      <c r="D1395" s="15">
        <v>166</v>
      </c>
      <c r="E1395" s="16" t="e">
        <f>VLOOKUP($D1395,'[1]Profile_Cnty Export'!$B$2:$D$3010,3,FALSE)</f>
        <v>#N/A</v>
      </c>
    </row>
    <row r="1396" spans="1:5" x14ac:dyDescent="0.25">
      <c r="A1396" t="s">
        <v>2780</v>
      </c>
      <c r="B1396" s="17">
        <v>49</v>
      </c>
      <c r="C1396" s="10" t="s">
        <v>2781</v>
      </c>
      <c r="D1396" s="18">
        <v>54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31</v>
      </c>
      <c r="C1399" s="14" t="s">
        <v>2787</v>
      </c>
      <c r="D1399" s="15">
        <v>35</v>
      </c>
      <c r="E1399" s="16" t="e">
        <f>VLOOKUP($D1399,'[1]Profile_Cnty Export'!$B$2:$D$3010,3,FALSE)</f>
        <v>#N/A</v>
      </c>
    </row>
    <row r="1400" spans="1:5" x14ac:dyDescent="0.25">
      <c r="A1400" t="s">
        <v>2788</v>
      </c>
      <c r="B1400" s="17">
        <v>0</v>
      </c>
      <c r="C1400" s="10" t="s">
        <v>2789</v>
      </c>
      <c r="D1400" s="18">
        <v>62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25</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45</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118</v>
      </c>
      <c r="C1498" s="12"/>
    </row>
    <row r="1499" spans="1:5" x14ac:dyDescent="0.25">
      <c r="A1499" t="s">
        <v>2978</v>
      </c>
      <c r="B1499" s="25">
        <v>553</v>
      </c>
      <c r="C1499" s="16"/>
    </row>
    <row r="1500" spans="1:5" x14ac:dyDescent="0.25">
      <c r="A1500" t="s">
        <v>2979</v>
      </c>
      <c r="B1500" s="17">
        <v>0</v>
      </c>
      <c r="C1500" s="12"/>
    </row>
    <row r="1501" spans="1:5" x14ac:dyDescent="0.25">
      <c r="A1501" t="s">
        <v>2980</v>
      </c>
      <c r="B1501" s="13">
        <v>22</v>
      </c>
      <c r="C1501" s="16"/>
    </row>
    <row r="1502" spans="1:5" x14ac:dyDescent="0.25">
      <c r="A1502" t="s">
        <v>2981</v>
      </c>
      <c r="B1502" s="17">
        <v>234</v>
      </c>
      <c r="C1502" s="12"/>
    </row>
    <row r="1503" spans="1:5" x14ac:dyDescent="0.25">
      <c r="A1503" t="s">
        <v>2982</v>
      </c>
      <c r="B1503" s="13">
        <v>0</v>
      </c>
      <c r="C1503" s="16"/>
    </row>
    <row r="1504" spans="1:5" x14ac:dyDescent="0.25">
      <c r="A1504" t="s">
        <v>2983</v>
      </c>
      <c r="B1504" s="17">
        <v>28</v>
      </c>
      <c r="C1504" s="12"/>
    </row>
    <row r="1505" spans="1:3" x14ac:dyDescent="0.25">
      <c r="A1505" t="s">
        <v>2984</v>
      </c>
      <c r="B1505" s="13">
        <v>235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34</v>
      </c>
      <c r="C1520" s="12"/>
    </row>
    <row r="1521" spans="1:5" x14ac:dyDescent="0.25">
      <c r="A1521" t="s">
        <v>3000</v>
      </c>
      <c r="B1521" s="13">
        <v>69</v>
      </c>
      <c r="C1521" s="16"/>
    </row>
    <row r="1522" spans="1:5" x14ac:dyDescent="0.25">
      <c r="A1522" t="s">
        <v>3001</v>
      </c>
      <c r="B1522" s="17">
        <v>0</v>
      </c>
      <c r="C1522" s="12"/>
    </row>
    <row r="1523" spans="1:5" x14ac:dyDescent="0.25">
      <c r="A1523" t="s">
        <v>3002</v>
      </c>
      <c r="B1523" s="25">
        <v>161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A92A54-811A-470A-9AB2-167A6FDC4F22}"/>
</file>

<file path=customXml/itemProps2.xml><?xml version="1.0" encoding="utf-8"?>
<ds:datastoreItem xmlns:ds="http://schemas.openxmlformats.org/officeDocument/2006/customXml" ds:itemID="{F215C913-D62C-445A-9B65-1556145D26C9}"/>
</file>

<file path=customXml/itemProps3.xml><?xml version="1.0" encoding="utf-8"?>
<ds:datastoreItem xmlns:ds="http://schemas.openxmlformats.org/officeDocument/2006/customXml" ds:itemID="{007B3275-90A9-4B30-B47B-18F34452D8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2023-09-27T12:01:30Z</dcterms:created>
  <dcterms:modified xsi:type="dcterms:W3CDTF">2023-09-27T12:01:32Z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