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3EF740D-EB18-43C6-A690-0C74E230DA45}" xr6:coauthVersionLast="47" xr6:coauthVersionMax="47" xr10:uidLastSave="{00000000-0000-0000-0000-000000000000}"/>
  <bookViews>
    <workbookView xWindow="28680" yWindow="-120" windowWidth="29040" windowHeight="15840" xr2:uid="{12D5957D-9A29-4A59-95AE-FF43A87D048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<sst xmlns="http://schemas.openxmlformats.org/spreadsheetml/2006/main" count="3037" uniqueCount="3020">
  <si>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</si>
  <si>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</si>
  <si>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</si>
  <si>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</si>
  <si>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</si>
  <si>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</si>
  <si>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</si>
  <si>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</si>
  <si>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</si>
  <si>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</si>
  <si>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</si>
  <si>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</si>
  <si>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</si>
  <si>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</si>
  <si>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</si>
  <si>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</si>
  <si>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</si>
  <si>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</si>
  <si>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</si>
  <si>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</si>
  <si>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</si>
  <si>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</si>
  <si>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</si>
  <si>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</si>
  <si>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</si>
  <si>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</si>
  <si>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</si>
  <si>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</si>
  <si>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</si>
  <si>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</si>
  <si>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</si>
  <si>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</si>
  <si>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</si>
  <si>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</si>
  <si>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</si>
  <si>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</si>
  <si>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</si>
  <si>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</si>
  <si>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</si>
  <si>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</si>
  <si>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</si>
  <si>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</si>
  <si>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</si>
  <si>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</si>
  <si>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</si>
  <si>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</si>
  <si>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</si>
  <si>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</si>
  <si>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</si>
  <si>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</si>
  <si>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</si>
  <si>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</si>
  <si>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</si>
  <si>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</si>
  <si>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</si>
  <si>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</si>
  <si>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</si>
  <si>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</si>
  <si>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</si>
  <si>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</si>
  <si>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</si>
  <si>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</si>
  <si>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</si>
  <si>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</si>
  <si>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</si>
  <si>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</si>
  <si>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</si>
  <si>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</si>
  <si>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</si>
  <si>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</si>
  <si>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</si>
  <si>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</si>
  <si>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</si>
  <si>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</si>
  <si>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</si>
  <si>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</si>
  <si>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</si>
  <si>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</si>
  <si>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</si>
  <si>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</si>
  <si>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</si>
  <si>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</si>
  <si>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</si>
  <si>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</si>
  <si>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</si>
  <si>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</si>
  <si>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</si>
  <si>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</si>
  <si>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</si>
  <si>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</si>
  <si>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</si>
  <si>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</si>
  <si>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</si>
  <si>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</si>
  <si>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</si>
  <si>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</si>
  <si>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</si>
  <si>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</si>
  <si>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</si>
  <si>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</si>
  <si>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</si>
  <si>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</si>
  <si>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</si>
  <si>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</si>
  <si>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</si>
  <si>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</si>
  <si>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</si>
  <si>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</si>
  <si>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</si>
  <si>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</si>
  <si>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</si>
  <si>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</si>
  <si>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</si>
  <si>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</si>
  <si>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</si>
  <si>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</si>
  <si>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</si>
  <si>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</si>
  <si>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</si>
  <si>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</si>
  <si>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</si>
  <si>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</si>
  <si>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</si>
  <si>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</si>
  <si>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</si>
  <si>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</si>
  <si>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</si>
  <si>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</si>
  <si>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</si>
  <si>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</si>
  <si>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</si>
  <si>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</si>
  <si>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</si>
  <si>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</si>
  <si>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</si>
  <si>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</si>
  <si>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</si>
  <si>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</si>
  <si>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</si>
  <si>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</si>
  <si>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</si>
  <si>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</si>
  <si>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</si>
  <si>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</si>
  <si>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</si>
  <si>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</si>
  <si>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</si>
  <si>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</si>
  <si>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</si>
  <si>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</si>
  <si>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</si>
  <si>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</si>
  <si>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</si>
  <si>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</si>
  <si>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</si>
  <si>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</si>
  <si>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</si>
  <si>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</si>
  <si>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</si>
  <si>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</si>
  <si>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</si>
  <si>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</si>
  <si>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</si>
  <si>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</si>
  <si>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</si>
  <si>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</si>
  <si>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</si>
  <si>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</si>
  <si>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</si>
  <si>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</si>
  <si>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</si>
  <si>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</si>
  <si>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</si>
  <si>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</si>
  <si>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</si>
  <si>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</si>
  <si>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</si>
  <si>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</si>
  <si>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</si>
  <si>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</si>
  <si>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</si>
  <si>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</si>
  <si>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</si>
  <si>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</si>
  <si>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</si>
  <si>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</si>
  <si>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</si>
  <si>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</si>
  <si>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</si>
  <si>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</si>
  <si>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</si>
  <si>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</si>
  <si>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</si>
  <si>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</si>
  <si>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</si>
  <si>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</si>
  <si>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</si>
  <si>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</si>
  <si>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</si>
  <si>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</si>
  <si>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</si>
  <si>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</si>
  <si>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</si>
  <si>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</si>
  <si>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</si>
  <si>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</si>
  <si>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</si>
  <si>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</si>
  <si>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</si>
  <si>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</si>
  <si>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</si>
  <si>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</si>
  <si>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</si>
  <si>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</si>
  <si>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</si>
  <si>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</si>
  <si>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</si>
  <si>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</si>
  <si>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</si>
  <si>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</si>
  <si>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</si>
  <si>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</si>
  <si>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</si>
  <si>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</si>
  <si>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</si>
  <si>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</si>
  <si>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</si>
  <si>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</si>
  <si>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</si>
  <si>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</si>
  <si>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</si>
  <si>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</si>
  <si>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</si>
  <si>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</si>
  <si>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</si>
  <si>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</si>
  <si>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</si>
  <si>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</si>
  <si>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</si>
  <si>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</si>
  <si>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</si>
  <si>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</si>
  <si>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</si>
  <si>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</si>
  <si>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</si>
  <si>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</si>
  <si>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</si>
  <si>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</si>
  <si>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</si>
  <si>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</si>
  <si>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</si>
  <si>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</si>
  <si>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</si>
  <si>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</si>
  <si>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</si>
  <si>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</si>
  <si>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</si>
  <si>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</si>
  <si>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</si>
  <si>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</si>
  <si>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</si>
  <si>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</si>
  <si>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</si>
  <si>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</si>
  <si>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</si>
  <si>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</si>
  <si>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</si>
  <si>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</si>
  <si>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</si>
  <si>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</si>
  <si>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</si>
  <si>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</si>
  <si>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</si>
  <si>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</si>
  <si>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</si>
  <si>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</si>
  <si>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</si>
  <si>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</si>
  <si>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</si>
  <si>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</si>
  <si>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</si>
  <si>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</si>
  <si>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</si>
  <si>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</si>
  <si>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</si>
  <si>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</si>
  <si>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</si>
  <si>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</si>
  <si>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</si>
  <si>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</si>
  <si>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</si>
  <si>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</si>
  <si>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</si>
  <si>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</si>
  <si>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</si>
  <si>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</si>
  <si>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</si>
  <si>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</si>
  <si>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</si>
  <si>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</si>
  <si>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</si>
  <si>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</si>
  <si>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</si>
  <si>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</si>
  <si>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</si>
  <si>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</si>
  <si>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</si>
  <si>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</si>
  <si>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</si>
  <si>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</si>
  <si>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</si>
  <si>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</si>
  <si>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</si>
  <si>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</si>
  <si>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</si>
  <si>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</si>
  <si>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</si>
  <si>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</si>
  <si>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</si>
  <si>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</si>
  <si>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</si>
  <si>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</si>
  <si>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</si>
  <si>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</si>
  <si>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</si>
  <si>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</si>
  <si>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</si>
  <si>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</si>
  <si>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</si>
  <si>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</si>
  <si>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</si>
  <si>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</si>
  <si>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</si>
  <si>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</si>
  <si>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</si>
  <si>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</si>
  <si>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</si>
  <si>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</si>
  <si>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</si>
  <si>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</si>
  <si>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</si>
  <si>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</si>
  <si>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</si>
  <si>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</si>
  <si>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</si>
  <si>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</si>
  <si>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</si>
  <si>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</si>
  <si>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</si>
  <si>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</si>
  <si>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</si>
  <si>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</si>
  <si>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</si>
  <si>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</si>
  <si>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</si>
  <si>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</si>
  <si>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</si>
  <si>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</si>
  <si>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</si>
  <si>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</si>
  <si>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</si>
  <si>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</si>
  <si>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</si>
  <si>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</si>
  <si>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</si>
  <si>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</si>
  <si>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</si>
  <si>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</si>
  <si>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</si>
  <si>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</si>
  <si>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</si>
  <si>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</si>
  <si>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</si>
  <si>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</si>
  <si>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</si>
  <si>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</si>
  <si>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</si>
  <si>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</si>
  <si>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</si>
  <si>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</si>
  <si>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</si>
  <si>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</si>
  <si>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</si>
  <si>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</si>
  <si>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</si>
  <si>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</si>
  <si>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</si>
  <si>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</si>
  <si>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</si>
  <si>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</si>
  <si>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</si>
  <si>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</si>
  <si>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</si>
  <si>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</si>
  <si>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</si>
  <si>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</si>
  <si>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</si>
  <si>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</si>
  <si>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</si>
  <si>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</si>
  <si>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</si>
  <si>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</si>
  <si>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</si>
  <si>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</si>
  <si>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</si>
  <si>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</si>
  <si>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</si>
  <si>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</si>
  <si>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</si>
  <si>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</si>
  <si>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</si>
  <si>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</si>
  <si>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</si>
  <si>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</si>
  <si>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</si>
  <si>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</si>
  <si>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</si>
  <si>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</si>
  <si>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</si>
  <si>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</si>
  <si>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</si>
  <si>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</si>
  <si>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</si>
  <si>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</si>
  <si>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</si>
  <si>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</si>
  <si>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</si>
  <si>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</si>
  <si>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</si>
  <si>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</si>
  <si>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</si>
  <si>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</si>
  <si>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</si>
  <si>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</si>
  <si>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</si>
  <si>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</si>
  <si>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</si>
  <si>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</si>
  <si>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</si>
  <si>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</si>
  <si>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</si>
  <si>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</si>
  <si>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</si>
  <si>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</si>
  <si>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</si>
  <si>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</si>
  <si>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</si>
  <si>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</si>
  <si>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</si>
  <si>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</si>
  <si>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</si>
  <si>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</si>
  <si>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</si>
  <si>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</si>
  <si>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</si>
  <si>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</si>
  <si>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</si>
  <si>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</si>
  <si>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</si>
  <si>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</si>
  <si>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</si>
  <si>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</si>
  <si>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</si>
  <si>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</si>
  <si>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</si>
  <si>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</si>
  <si>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</si>
  <si>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</si>
  <si>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</si>
  <si>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</si>
  <si>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</si>
  <si>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</si>
  <si>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</si>
  <si>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</si>
  <si>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</si>
  <si>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</si>
  <si>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</si>
  <si>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</si>
  <si>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</si>
  <si>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</si>
  <si>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</si>
  <si>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</si>
  <si>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</si>
  <si>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</si>
  <si>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</si>
  <si>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</si>
  <si>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</si>
  <si>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</si>
  <si>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</si>
  <si>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</si>
  <si>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</si>
  <si>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</si>
  <si>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</si>
  <si>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</si>
  <si>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</si>
  <si>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</si>
  <si>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</si>
  <si>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</si>
  <si>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</si>
  <si>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</si>
  <si>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</si>
  <si>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</si>
  <si>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</si>
  <si>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</si>
  <si>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</si>
  <si>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</si>
  <si>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</si>
  <si>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</si>
  <si>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</si>
  <si>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</si>
  <si>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</si>
  <si>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</si>
  <si>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</si>
  <si>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</si>
  <si>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</si>
  <si>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</si>
  <si>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</si>
  <si>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</si>
  <si>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</si>
  <si>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</si>
  <si>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</si>
  <si>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</si>
  <si>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</si>
  <si>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</si>
  <si>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</si>
  <si>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</si>
  <si>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</si>
  <si>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</si>
  <si>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</si>
  <si>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</si>
  <si>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</si>
  <si>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</si>
  <si>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</si>
  <si>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</si>
  <si>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</si>
  <si>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</si>
  <si>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</si>
  <si>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</si>
  <si>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</si>
  <si>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</si>
  <si>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</si>
  <si>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</si>
  <si>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</si>
  <si>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</si>
  <si>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</si>
  <si>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</si>
  <si>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</si>
  <si>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</si>
  <si>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</si>
  <si>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</si>
  <si>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</si>
  <si>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</si>
  <si>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</si>
  <si>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</si>
  <si>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</si>
  <si>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</si>
  <si>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</si>
  <si>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</si>
  <si>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</si>
  <si>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</si>
  <si>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</si>
  <si>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</si>
  <si>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</si>
  <si>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</si>
  <si>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</si>
  <si>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</si>
  <si>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</si>
  <si>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</si>
  <si>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</si>
  <si>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</si>
  <si>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</si>
  <si>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</si>
  <si>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</si>
  <si>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</si>
  <si>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</si>
  <si>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</si>
  <si>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</si>
  <si>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</si>
  <si>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</si>
  <si>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</si>
  <si>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</si>
  <si>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</si>
  <si>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</si>
  <si>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</si>
  <si>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</si>
  <si>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</si>
  <si>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</si>
  <si>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</si>
  <si>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</si>
  <si>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</si>
  <si>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</si>
  <si>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</si>
  <si>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</si>
  <si>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</si>
  <si>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</si>
  <si>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</si>
  <si>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</si>
  <si>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</si>
  <si>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</si>
  <si>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</si>
  <si>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</si>
  <si>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</si>
  <si>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</si>
  <si>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</si>
  <si>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</si>
  <si>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</si>
  <si>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</si>
  <si>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</si>
  <si>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</si>
  <si>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</si>
  <si>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</si>
  <si>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</si>
  <si>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</si>
  <si>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</si>
  <si>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</si>
  <si>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</si>
  <si>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</si>
  <si>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</si>
  <si>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</si>
  <si>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</si>
  <si>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</si>
  <si>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</si>
  <si>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</si>
  <si>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</si>
  <si>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</si>
  <si>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</si>
  <si>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</si>
  <si>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</si>
  <si>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</si>
  <si>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</si>
  <si>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</si>
  <si>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</si>
  <si>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</si>
  <si>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</si>
  <si>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</si>
  <si>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</si>
  <si>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</si>
  <si>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</si>
  <si>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</si>
  <si>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</si>
  <si>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</si>
  <si>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</si>
  <si>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</si>
  <si>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</si>
  <si>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</si>
  <si>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</si>
  <si>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</si>
  <si>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</si>
  <si>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</si>
  <si>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</si>
  <si>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</si>
  <si>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</si>
  <si>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</si>
  <si>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</si>
  <si>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</si>
  <si>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</si>
  <si>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</si>
  <si>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</si>
  <si>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</si>
  <si>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</si>
  <si>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</si>
  <si>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</si>
  <si>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</si>
  <si>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</si>
  <si>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</si>
  <si>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</si>
  <si>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</si>
  <si>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</si>
  <si>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</si>
  <si>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</si>
  <si>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</si>
  <si>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</si>
  <si>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</si>
  <si>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</si>
  <si>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</si>
  <si>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</si>
  <si>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</si>
  <si>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</si>
  <si>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</si>
  <si>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</si>
  <si>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</si>
  <si>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</si>
  <si>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</si>
  <si>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</si>
  <si>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</si>
  <si>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</si>
  <si>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</si>
  <si>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</si>
  <si>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</si>
  <si>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</si>
  <si>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</si>
  <si>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</si>
  <si>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</si>
  <si>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</si>
  <si>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</si>
  <si>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</si>
  <si>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</si>
  <si>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</si>
  <si>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</si>
  <si>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</si>
  <si>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</si>
  <si>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</si>
  <si>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</si>
  <si>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</si>
  <si>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</si>
  <si>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</si>
  <si>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</si>
  <si>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</si>
  <si>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</si>
  <si>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</si>
  <si>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</si>
  <si>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</si>
  <si>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</si>
  <si>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</si>
  <si>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</si>
  <si>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</si>
  <si>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</si>
  <si>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</si>
  <si>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</si>
  <si>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</si>
  <si>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</si>
  <si>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</si>
  <si>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</si>
  <si>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</si>
  <si>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</si>
  <si>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</si>
  <si>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</si>
  <si>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</si>
  <si>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</si>
  <si>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</si>
  <si>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</si>
  <si>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</si>
  <si>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</si>
  <si>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</si>
  <si>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</si>
  <si>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</si>
  <si>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</si>
  <si>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</si>
  <si>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</si>
  <si>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</si>
  <si>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</si>
  <si>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</si>
  <si>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</si>
  <si>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</si>
  <si>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</si>
  <si>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</si>
  <si>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</si>
  <si>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</si>
  <si>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</si>
  <si>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</si>
  <si>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</si>
  <si>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</si>
  <si>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</si>
  <si>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</si>
  <si>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</si>
  <si>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</si>
  <si>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</si>
  <si>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</si>
  <si>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</si>
  <si>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</si>
  <si>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</si>
  <si>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</si>
  <si>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</si>
  <si>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</si>
  <si>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</si>
  <si>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</si>
  <si>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</si>
  <si>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</si>
  <si>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</si>
  <si>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</si>
  <si>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</si>
  <si>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</si>
  <si>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</si>
  <si>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</si>
  <si>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</si>
  <si>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</si>
  <si>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</si>
  <si>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</si>
  <si>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</si>
  <si>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</si>
  <si>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</si>
  <si>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</si>
  <si>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</si>
  <si>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</si>
  <si>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</si>
  <si>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</si>
  <si>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</si>
  <si>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</si>
  <si>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</si>
  <si>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</si>
  <si>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</si>
  <si>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</si>
  <si>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</si>
  <si>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</si>
  <si>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</si>
  <si>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</si>
  <si>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</si>
  <si>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</si>
  <si>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</si>
  <si>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</si>
  <si>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</si>
  <si>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</si>
  <si>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</si>
  <si>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</si>
  <si>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</si>
  <si>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</si>
  <si>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</si>
  <si>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</si>
  <si>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</si>
  <si>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</si>
  <si>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</si>
  <si>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</si>
  <si>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</si>
  <si>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</si>
  <si>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</si>
  <si>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</si>
  <si>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</si>
  <si>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</si>
  <si>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</si>
  <si>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</si>
  <si>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</si>
  <si>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</si>
  <si>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</si>
  <si>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</si>
  <si>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</si>
  <si>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</si>
  <si>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</si>
  <si>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</si>
  <si>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</si>
  <si>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</si>
  <si>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</si>
  <si>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</si>
  <si>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</si>
  <si>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</si>
  <si>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</si>
  <si>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</si>
  <si>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</si>
  <si>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</si>
  <si>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</si>
  <si>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</si>
  <si>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</si>
  <si>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</si>
  <si>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</si>
  <si>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</si>
  <si>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</si>
  <si>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</si>
  <si>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</si>
  <si>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</si>
  <si>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</si>
  <si>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</si>
  <si>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</si>
  <si>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</si>
  <si>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</si>
  <si>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</si>
  <si>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</si>
  <si>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</si>
  <si>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</si>
  <si>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</si>
  <si>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</si>
  <si>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</si>
  <si>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</si>
  <si>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</si>
  <si>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</si>
  <si>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</si>
  <si>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</si>
  <si>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</si>
  <si>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</si>
  <si>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</si>
  <si>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</si>
  <si>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</si>
  <si>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</si>
  <si>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</si>
  <si>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</si>
  <si>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</si>
  <si>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</si>
  <si>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</si>
  <si>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</si>
  <si>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</si>
  <si>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</si>
  <si>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</si>
  <si>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</si>
  <si>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</si>
  <si>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</si>
  <si>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</si>
  <si>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</si>
  <si>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</si>
  <si>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</si>
  <si>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</si>
  <si>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</si>
  <si>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</si>
  <si>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</si>
  <si>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</si>
  <si>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</si>
  <si>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</si>
  <si>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</si>
  <si>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</si>
  <si>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</si>
  <si>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</si>
  <si>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</si>
  <si>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</si>
  <si>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</si>
  <si>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</si>
  <si>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</si>
  <si>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</si>
  <si>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</si>
  <si>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</si>
  <si>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</si>
  <si>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</si>
  <si>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</si>
  <si>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</si>
  <si>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</si>
  <si>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</si>
  <si>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</si>
  <si>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</si>
  <si>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</si>
  <si>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</si>
  <si>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</si>
  <si>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</si>
  <si>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</si>
  <si>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</si>
  <si>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</si>
  <si>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</si>
  <si>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</si>
  <si>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</si>
  <si>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</si>
  <si>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</si>
  <si>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</si>
  <si>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</si>
  <si>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</si>
  <si>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</si>
  <si>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</si>
  <si>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</si>
  <si>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</si>
  <si>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</si>
  <si>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</si>
  <si>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</si>
  <si>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</si>
  <si>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</si>
  <si>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</si>
  <si>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</si>
  <si>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</si>
  <si>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</si>
  <si>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</si>
  <si>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</si>
  <si>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</si>
  <si>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</si>
  <si>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</si>
  <si>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</si>
  <si>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</si>
  <si>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</si>
  <si>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</si>
  <si>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</si>
  <si>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</si>
  <si>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</si>
  <si>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</si>
  <si>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</si>
  <si>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</si>
  <si>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</si>
  <si>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</si>
  <si>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</si>
  <si>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</si>
  <si>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</si>
  <si>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</si>
  <si>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</si>
  <si>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</si>
  <si>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</si>
  <si>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</si>
  <si>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</si>
  <si>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</si>
  <si>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</si>
  <si>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</si>
  <si>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</si>
  <si>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</si>
  <si>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</si>
  <si>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</si>
  <si>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</si>
  <si>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</si>
  <si>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</si>
  <si>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</si>
  <si>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</si>
  <si>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</si>
  <si>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</si>
  <si>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</si>
  <si>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</si>
  <si>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</si>
  <si>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</si>
  <si>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</si>
  <si>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</si>
  <si>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</si>
  <si>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</si>
  <si>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</si>
  <si>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</si>
  <si>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</si>
  <si>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</si>
  <si>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</si>
  <si>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</si>
  <si>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</si>
  <si>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</si>
  <si>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</si>
  <si>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</si>
  <si>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</si>
  <si>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</si>
  <si>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</si>
  <si>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</si>
  <si>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</si>
  <si>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</si>
  <si>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</si>
  <si>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</si>
  <si>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</si>
  <si>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</si>
  <si>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</si>
  <si>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</si>
  <si>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</si>
  <si>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</si>
  <si>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</si>
  <si>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</si>
  <si>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</si>
  <si>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</si>
  <si>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</si>
  <si>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</si>
  <si>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</si>
  <si>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</si>
  <si>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</si>
  <si>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</si>
  <si>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</si>
  <si>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</si>
  <si>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</si>
  <si>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</si>
  <si>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</si>
  <si>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</si>
  <si>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</si>
  <si>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</si>
  <si>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</si>
  <si>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</si>
  <si>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</si>
  <si>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</si>
  <si>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</si>
  <si>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</si>
  <si>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</si>
  <si>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</si>
  <si>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</si>
  <si>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</si>
  <si>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</si>
  <si>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</si>
  <si>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</si>
  <si>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</si>
  <si>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</si>
  <si>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</si>
  <si>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</si>
  <si>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</si>
  <si>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</si>
  <si>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</si>
  <si>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</si>
  <si>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</si>
  <si>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</si>
  <si>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</si>
  <si>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</si>
  <si>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</si>
  <si>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</si>
  <si>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</si>
  <si>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</si>
  <si>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</si>
  <si>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</si>
  <si>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</si>
  <si>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</si>
  <si>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</si>
  <si>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</si>
  <si>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</si>
  <si>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</si>
  <si>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</si>
  <si>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</si>
  <si>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</si>
  <si>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</si>
  <si>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</si>
  <si>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</si>
  <si>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</si>
  <si>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</si>
  <si>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</si>
  <si>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</si>
  <si>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</si>
  <si>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</si>
  <si>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</si>
  <si>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</si>
  <si>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</si>
  <si>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</si>
  <si>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</si>
  <si>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</si>
  <si>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</si>
  <si>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</si>
  <si>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</si>
  <si>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</si>
  <si>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</si>
  <si>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</si>
  <si>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</si>
  <si>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</si>
  <si>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</si>
  <si>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</si>
  <si>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</si>
  <si>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</si>
  <si>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</si>
  <si>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</si>
  <si>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</si>
  <si>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</si>
  <si>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</si>
  <si>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</si>
  <si>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</si>
  <si>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</si>
  <si>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</si>
  <si>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</si>
  <si>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</si>
  <si>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</si>
  <si>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</si>
  <si>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</si>
  <si>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</si>
  <si>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</si>
  <si>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</si>
  <si>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</si>
  <si>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</si>
  <si>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</si>
  <si>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</si>
  <si>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</si>
  <si>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</si>
  <si>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</si>
  <si>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</si>
  <si>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</si>
  <si>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</si>
  <si>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</si>
  <si>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</si>
  <si>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</si>
  <si>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</si>
  <si>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</si>
  <si>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</si>
  <si>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</si>
  <si>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</si>
  <si>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</si>
  <si>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</si>
  <si>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</si>
  <si>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</si>
  <si>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</si>
  <si>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</si>
  <si>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</si>
  <si>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</si>
  <si>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</si>
  <si>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</si>
  <si>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</si>
  <si>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</si>
  <si>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</si>
  <si>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</si>
  <si>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</si>
  <si>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</si>
  <si>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</si>
  <si>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</si>
  <si>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</si>
  <si>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</si>
  <si>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</si>
  <si>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</si>
  <si>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</si>
  <si>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</si>
  <si>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</si>
  <si>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</si>
  <si>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</si>
  <si>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</si>
  <si>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</si>
  <si>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</si>
  <si>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</si>
  <si>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</si>
  <si>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</si>
  <si>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</si>
  <si>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</si>
  <si>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</si>
  <si>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</si>
  <si>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</si>
  <si>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</si>
  <si>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</si>
  <si>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</si>
  <si>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</si>
  <si>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</si>
  <si>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</si>
  <si>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</si>
  <si>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</si>
  <si>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</si>
  <si>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</si>
  <si>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</si>
  <si>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</si>
  <si>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</si>
  <si>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</si>
  <si>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</si>
  <si>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</si>
  <si>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</si>
  <si>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</si>
  <si>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</si>
  <si>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</si>
  <si>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</si>
  <si>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</si>
  <si>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</si>
  <si>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</si>
  <si>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</si>
  <si>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</si>
  <si>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</si>
  <si>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</si>
  <si>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</si>
  <si>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</si>
  <si>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</si>
  <si>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</si>
  <si>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</si>
  <si>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</si>
  <si>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</si>
  <si>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</si>
  <si>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</si>
  <si>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</si>
  <si>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</si>
  <si>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</si>
  <si>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</si>
  <si>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</si>
  <si>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</si>
  <si>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</si>
  <si>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</si>
  <si>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</si>
  <si>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</si>
  <si>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</si>
  <si>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</si>
  <si>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</si>
  <si>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</si>
  <si>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</si>
  <si>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</si>
  <si>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</si>
  <si>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</si>
  <si>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</si>
  <si>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</si>
  <si>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</si>
  <si>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</si>
  <si>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</si>
  <si>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</si>
  <si>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</si>
  <si>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</si>
  <si>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</si>
  <si>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</si>
  <si>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</si>
  <si>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</si>
  <si>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</si>
  <si>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</si>
  <si>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</si>
  <si>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</si>
  <si>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</si>
  <si>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</si>
  <si>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</si>
  <si>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</si>
  <si>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</si>
  <si>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</si>
  <si>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</si>
  <si>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</si>
  <si>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</si>
  <si>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</si>
  <si>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</si>
  <si>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</si>
  <si>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</si>
  <si>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</si>
  <si>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</si>
  <si>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</si>
  <si>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</si>
  <si>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</si>
  <si>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</si>
  <si>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</si>
  <si>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</si>
  <si>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</si>
  <si>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</si>
  <si>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</si>
  <si>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</si>
  <si>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</si>
  <si>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</si>
  <si>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</si>
  <si>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</si>
  <si>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</si>
  <si>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</si>
  <si>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</si>
  <si>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</si>
  <si>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</si>
  <si>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</si>
  <si>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</si>
  <si>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</si>
  <si>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</si>
  <si>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</si>
  <si>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</si>
  <si>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</si>
  <si>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</si>
  <si>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</si>
  <si>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</si>
  <si>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</si>
  <si>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</si>
  <si>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</si>
  <si>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</si>
  <si>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</si>
  <si>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</si>
  <si>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</si>
  <si>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</si>
  <si>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</si>
  <si>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</si>
  <si>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</si>
  <si>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</si>
  <si>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</si>
  <si>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</si>
  <si>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</si>
  <si>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</si>
  <si>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</si>
  <si>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</si>
  <si>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</si>
  <si>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</si>
  <si>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</si>
  <si>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</si>
  <si>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</si>
  <si>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</si>
  <si>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</si>
  <si>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</si>
  <si>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</si>
  <si>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</si>
  <si>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</si>
  <si>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</si>
  <si>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</si>
  <si>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</si>
  <si>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</si>
  <si>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</si>
  <si>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</si>
  <si>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</si>
  <si>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</si>
  <si>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</si>
  <si>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</si>
  <si>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</si>
  <si>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</si>
  <si>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</si>
  <si>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</si>
  <si>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</si>
  <si>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</si>
  <si>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</si>
  <si>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</si>
  <si>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</si>
  <si>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</si>
  <si>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</si>
  <si>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</si>
  <si>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</si>
  <si>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</si>
  <si>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</si>
  <si>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</si>
  <si>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</si>
  <si>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</si>
  <si>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</si>
  <si>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</si>
  <si>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</si>
  <si>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</si>
  <si>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</si>
  <si>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</si>
  <si>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</si>
  <si>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</si>
  <si>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</si>
  <si>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</si>
  <si>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</si>
  <si>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</si>
  <si>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</si>
  <si>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</si>
  <si>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</si>
  <si>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</si>
  <si>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</si>
  <si>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</si>
  <si>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</si>
  <si>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</si>
  <si>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</si>
  <si>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</si>
  <si>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</si>
  <si>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</si>
  <si>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</si>
  <si>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</si>
  <si>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</si>
  <si>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</si>
  <si>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</si>
  <si>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</si>
  <si>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</si>
  <si>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</si>
  <si>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</si>
  <si>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</si>
  <si>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</si>
  <si>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</si>
  <si>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</si>
  <si>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</si>
  <si>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</si>
  <si>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</si>
  <si>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</si>
  <si>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</si>
  <si>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</si>
  <si>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</si>
  <si>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</si>
  <si>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</si>
  <si>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</si>
  <si>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</si>
  <si>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</si>
  <si>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</si>
  <si>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</si>
  <si>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</si>
  <si>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</si>
  <si>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</si>
  <si>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</si>
  <si>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</si>
  <si>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</si>
  <si>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</si>
  <si>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</si>
  <si>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</si>
  <si>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</si>
  <si>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</si>
  <si>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</si>
  <si>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</si>
  <si>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</si>
  <si>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</si>
  <si>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</si>
  <si>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</si>
  <si>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</si>
  <si>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</si>
  <si>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</si>
  <si>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</si>
  <si>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</si>
  <si>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</si>
  <si>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</si>
  <si>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</si>
  <si>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</si>
  <si>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</si>
  <si>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</si>
  <si>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</si>
  <si>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</si>
  <si>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</si>
  <si>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</si>
  <si>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</si>
  <si>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</si>
  <si>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</si>
  <si>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</si>
  <si>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</si>
  <si>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</si>
  <si>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</si>
  <si>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</si>
  <si>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</si>
  <si>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</si>
  <si>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</si>
  <si>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</si>
  <si>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</si>
  <si>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</si>
  <si>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</si>
  <si>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</si>
  <si>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</si>
  <si>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</si>
  <si>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</si>
  <si>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</si>
  <si>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</si>
  <si>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</si>
  <si>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</si>
  <si>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</si>
  <si>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</si>
  <si>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</si>
  <si>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</si>
  <si>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</si>
  <si>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</si>
  <si>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</si>
  <si>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</si>
  <si>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</si>
  <si>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</si>
  <si>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</si>
  <si>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</si>
  <si>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</si>
  <si>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</si>
  <si>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</si>
  <si>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</si>
  <si>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</si>
  <si>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</si>
  <si>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</si>
  <si>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</si>
  <si>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</si>
  <si>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</si>
  <si>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</si>
  <si>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</si>
  <si>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</si>
  <si>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</si>
  <si>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</si>
  <si>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</si>
  <si>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</si>
  <si>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</si>
  <si>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</si>
  <si>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</si>
  <si>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</si>
  <si>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</si>
  <si>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</si>
  <si>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</si>
  <si>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</si>
  <si>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</si>
  <si>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</si>
  <si>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</si>
  <si>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</si>
  <si>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</si>
  <si>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</si>
  <si>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</si>
  <si>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</si>
  <si>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</si>
  <si>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</si>
  <si>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</si>
  <si>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</si>
  <si>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</si>
  <si>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</si>
  <si>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</si>
  <si>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</si>
  <si>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</si>
  <si>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</si>
  <si>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</si>
  <si>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</si>
  <si>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</si>
  <si>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</si>
  <si>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</si>
  <si>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</si>
  <si>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</si>
  <si>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</si>
  <si>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</si>
  <si>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</si>
  <si>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</si>
  <si>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</si>
  <si>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</si>
  <si>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</si>
  <si>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</si>
  <si>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</si>
  <si>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</si>
  <si>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</si>
  <si>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</si>
  <si>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</si>
  <si>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</si>
  <si>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</si>
  <si>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</si>
  <si>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</si>
  <si>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</si>
  <si>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</si>
  <si>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</si>
  <si>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</si>
  <si>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</si>
  <si>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</si>
  <si>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</si>
  <si>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</si>
  <si>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</si>
  <si>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</si>
  <si>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</si>
  <si>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</si>
  <si>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</si>
  <si>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</si>
  <si>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</si>
  <si>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</si>
  <si>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</si>
  <si>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</si>
  <si>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</si>
  <si>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</si>
  <si>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</si>
  <si>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</si>
  <si>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</si>
  <si>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</si>
  <si>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</si>
  <si>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</si>
  <si>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</si>
  <si>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</si>
  <si>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</si>
  <si>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</si>
  <si>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</si>
  <si>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</si>
  <si>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</si>
  <si>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</si>
  <si>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</si>
  <si>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</si>
  <si>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</si>
  <si>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</si>
  <si>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</si>
  <si>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</si>
  <si>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</si>
  <si>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</si>
  <si>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</si>
  <si>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</si>
  <si>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</si>
  <si>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</si>
  <si>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</si>
  <si>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</si>
  <si>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</si>
  <si>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</si>
  <si>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</si>
  <si>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</si>
  <si>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</si>
  <si>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</si>
  <si>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</si>
  <si>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</si>
  <si>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</si>
  <si>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</si>
  <si>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</si>
  <si>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</si>
  <si>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</si>
  <si>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</si>
  <si>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</si>
  <si>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</si>
  <si>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</si>
  <si>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</si>
  <si>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</si>
  <si>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</si>
  <si>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</si>
  <si>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</si>
  <si>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</si>
  <si>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</si>
  <si>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</si>
  <si>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</si>
  <si>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</si>
  <si>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</si>
  <si>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</si>
  <si>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</si>
  <si>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</si>
  <si>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</si>
  <si>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</si>
  <si>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</si>
  <si>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</si>
  <si>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</si>
  <si>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</si>
  <si>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</si>
  <si>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</si>
  <si>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</si>
  <si>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</si>
  <si>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</si>
  <si>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</si>
  <si>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</si>
  <si>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</si>
  <si>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</si>
  <si>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</si>
  <si>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</si>
  <si>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</si>
  <si>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</si>
  <si>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</si>
  <si>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</si>
  <si>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</si>
  <si>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</si>
  <si>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</si>
  <si>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</si>
  <si>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</si>
  <si>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</si>
  <si>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</si>
  <si>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</si>
  <si>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</si>
  <si>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</si>
  <si>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</si>
  <si>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</si>
  <si>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</si>
  <si>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</si>
  <si>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</si>
  <si>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</si>
  <si>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</si>
  <si>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</si>
  <si>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</si>
  <si>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</si>
  <si>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</si>
  <si>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</si>
  <si>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</si>
  <si>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</si>
  <si>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</si>
  <si>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</si>
  <si>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</si>
  <si>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</si>
  <si>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</si>
  <si>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</si>
  <si>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</si>
  <si>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</si>
  <si>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</si>
  <si>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</si>
  <si>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</si>
  <si>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</si>
  <si>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</si>
  <si>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</si>
  <si>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</si>
  <si>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</si>
  <si>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</si>
  <si>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</si>
  <si>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</si>
  <si>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</si>
  <si>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</si>
  <si>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</si>
  <si>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</si>
  <si>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</si>
  <si>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</si>
  <si>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</si>
  <si>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</si>
  <si>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</si>
  <si>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</si>
  <si>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</si>
  <si>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</si>
  <si>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</si>
  <si>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</si>
  <si>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</si>
  <si>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</si>
  <si>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</si>
  <si>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</si>
  <si>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</si>
  <si>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</si>
  <si>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</si>
  <si>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</si>
  <si>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</si>
  <si>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</si>
  <si>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</si>
  <si>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</si>
  <si>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</si>
  <si>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</si>
  <si>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</si>
  <si>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</si>
  <si>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</si>
  <si>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</si>
  <si>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</si>
  <si>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</si>
  <si>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</si>
  <si>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</si>
  <si>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</si>
  <si>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</si>
  <si>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</si>
  <si>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</si>
  <si>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</si>
  <si>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</si>
  <si>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</si>
  <si>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</si>
  <si>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</si>
  <si>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</si>
  <si>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</si>
  <si>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</si>
  <si>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</si>
  <si>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</si>
  <si>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</si>
  <si>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</si>
  <si>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</si>
  <si>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</si>
  <si>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</si>
  <si>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</si>
  <si>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</si>
  <si>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</si>
  <si>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</si>
  <si>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</si>
  <si>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</si>
  <si>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</si>
  <si>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</si>
  <si>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</si>
  <si>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</si>
  <si>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</si>
  <si>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</si>
  <si>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</si>
  <si>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</si>
  <si>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</si>
  <si>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</si>
  <si>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</si>
  <si>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</si>
  <si>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</si>
  <si>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</si>
  <si>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</si>
  <si>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</si>
  <si>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</si>
  <si>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</si>
  <si>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</si>
  <si>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</si>
  <si>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</si>
  <si>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</si>
  <si>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</si>
  <si>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</si>
  <si>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</si>
  <si>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</si>
  <si>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</si>
  <si>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</si>
  <si>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</si>
  <si>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</si>
  <si>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</si>
  <si>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</si>
  <si>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</si>
  <si>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</si>
  <si>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</si>
  <si>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</si>
  <si>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</si>
  <si>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</si>
  <si>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</si>
  <si>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</si>
  <si>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</si>
  <si>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</si>
  <si>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</si>
  <si>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</si>
  <si>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</si>
  <si>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</si>
  <si>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</si>
  <si>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</si>
  <si>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</si>
  <si>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</si>
  <si>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</si>
  <si>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</si>
  <si>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</si>
  <si>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</si>
  <si>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</si>
  <si>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</si>
  <si>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</si>
  <si>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</si>
  <si>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</si>
  <si>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</si>
  <si>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</si>
  <si>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</si>
  <si>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</si>
  <si>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</si>
  <si>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</si>
  <si>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</si>
  <si>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</si>
  <si>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</si>
  <si>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</si>
  <si>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</si>
  <si>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</si>
  <si>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</si>
  <si>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</si>
  <si>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</si>
  <si>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</si>
  <si>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</si>
  <si>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</si>
  <si>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</si>
  <si>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</si>
  <si>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</si>
  <si>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</si>
  <si>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</si>
  <si>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</si>
  <si>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</si>
  <si>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</si>
  <si>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</si>
  <si>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</si>
  <si>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</si>
  <si>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</si>
  <si>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</si>
  <si>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</si>
  <si>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</si>
  <si>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</si>
  <si>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</si>
  <si>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</si>
  <si>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</si>
  <si>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</si>
  <si>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</si>
  <si>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</si>
  <si>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</si>
  <si>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</si>
  <si>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</si>
  <si>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</si>
  <si>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</si>
  <si>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</si>
  <si>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</si>
  <si>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</si>
  <si>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</si>
  <si>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</si>
  <si>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</si>
  <si>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</si>
  <si>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</si>
  <si>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</si>
  <si>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</si>
  <si>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</si>
  <si>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</si>
  <si>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</si>
  <si>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</si>
  <si>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</si>
  <si>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</si>
  <si>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</si>
  <si>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</si>
  <si>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</si>
  <si>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</si>
  <si>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</si>
  <si>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</si>
  <si>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</si>
  <si>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</si>
  <si>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</si>
  <si>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</si>
  <si>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</si>
  <si>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</si>
  <si>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</si>
  <si>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</si>
  <si>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</si>
  <si>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</si>
  <si>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</si>
  <si>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</si>
  <si>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</si>
  <si>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</si>
  <si>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</si>
  <si>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</si>
  <si>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</si>
  <si>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</si>
  <si>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</si>
  <si>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</si>
  <si>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</si>
  <si>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</si>
  <si>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</si>
  <si>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</si>
  <si>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</si>
  <si>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</si>
  <si>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</si>
  <si>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</si>
  <si>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</si>
  <si>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</si>
  <si>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</si>
  <si>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</si>
  <si>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</si>
  <si>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</si>
  <si>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</si>
  <si>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</si>
  <si>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</si>
  <si>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</si>
  <si>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</si>
  <si>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</si>
  <si>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</si>
  <si>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</si>
  <si>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</si>
  <si>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</si>
  <si>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</si>
  <si>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</si>
  <si>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</si>
  <si>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</si>
  <si>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</si>
  <si>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</si>
  <si>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</si>
  <si>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</si>
  <si>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</si>
  <si>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</si>
  <si>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</si>
  <si>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</si>
  <si>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</si>
  <si>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</si>
  <si>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</si>
  <si>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</si>
  <si>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</si>
  <si>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</si>
  <si>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</si>
  <si>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</si>
  <si>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</si>
  <si>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</si>
  <si>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</si>
  <si>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</si>
  <si>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</si>
  <si>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</si>
  <si>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</si>
  <si>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</si>
  <si>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</si>
  <si>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</si>
  <si>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</si>
  <si>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</si>
  <si>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</si>
  <si>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</si>
  <si>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</si>
  <si>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</si>
  <si>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</si>
  <si>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</si>
  <si>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</si>
  <si>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</si>
  <si>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</si>
  <si>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</si>
  <si>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</si>
  <si>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</si>
  <si>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</si>
  <si>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</si>
  <si>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</si>
  <si>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</si>
  <si>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</si>
  <si>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</si>
  <si>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</si>
  <si>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</si>
  <si>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</si>
  <si>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</si>
  <si>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</si>
  <si>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</si>
  <si>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</si>
  <si>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</si>
  <si>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</si>
  <si>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</si>
  <si>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</si>
  <si>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</si>
  <si>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</si>
  <si>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</si>
  <si>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</si>
  <si>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</si>
  <si>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</si>
  <si>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</si>
  <si>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</si>
  <si>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</si>
  <si>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</si>
  <si>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</si>
  <si>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</si>
  <si>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</si>
  <si>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</si>
  <si>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</si>
  <si>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</si>
  <si>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</si>
  <si>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</si>
  <si>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</si>
  <si>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</si>
  <si>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</si>
  <si>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</si>
  <si>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</si>
  <si>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</si>
  <si>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</si>
  <si>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</si>
  <si>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</si>
  <si>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</si>
  <si>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</si>
  <si>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</si>
  <si>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</si>
  <si>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</si>
  <si>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</si>
  <si>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</si>
  <si>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</si>
  <si>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</si>
  <si>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</si>
  <si>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</si>
  <si>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</si>
  <si>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</si>
  <si>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</si>
  <si>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</si>
  <si>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</si>
  <si>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</si>
  <si>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</si>
  <si>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</si>
  <si>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</si>
  <si>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</si>
  <si>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</si>
  <si>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</si>
  <si>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</si>
  <si>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</si>
  <si>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</si>
  <si>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</si>
  <si>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</si>
  <si>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</si>
  <si>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</si>
  <si>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</si>
  <si>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</si>
  <si>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</si>
  <si>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</si>
  <si>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</si>
  <si>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</si>
  <si>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</si>
  <si>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</si>
  <si>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</si>
  <si>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</si>
  <si>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</si>
  <si>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</si>
  <si>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</si>
  <si>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</si>
  <si>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</si>
  <si>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</si>
  <si>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</si>
  <si>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</si>
  <si>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</si>
  <si>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</si>
  <si>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</si>
  <si>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</si>
  <si>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</si>
  <si>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</si>
  <si>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</si>
  <si>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</si>
  <si>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</si>
  <si>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</si>
  <si>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</si>
  <si>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</si>
  <si>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</si>
  <si>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</si>
  <si>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</si>
  <si>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</si>
  <si>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</si>
  <si>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</si>
  <si>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</si>
  <si>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</si>
  <si>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</si>
  <si>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</si>
  <si>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</si>
  <si>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</si>
  <si>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</si>
  <si>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</si>
  <si>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</si>
  <si>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</si>
  <si>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</si>
  <si>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</si>
  <si>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</si>
  <si>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</si>
  <si>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</si>
  <si>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</si>
  <si>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</si>
  <si>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</si>
  <si>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</si>
  <si>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</si>
  <si>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</si>
  <si>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</si>
  <si>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</si>
  <si>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</si>
  <si>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</si>
  <si>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</si>
  <si>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</si>
  <si>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</si>
  <si>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</si>
  <si>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</si>
  <si>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</si>
  <si>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</si>
  <si>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</si>
  <si>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</si>
  <si>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</si>
  <si>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</si>
  <si>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</si>
  <si>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</si>
  <si>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</si>
  <si>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</si>
  <si>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</si>
  <si>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</si>
  <si>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</si>
  <si>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</si>
  <si>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</si>
  <si>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</si>
  <si>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</si>
  <si>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</si>
  <si>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</si>
  <si>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</si>
  <si>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</si>
  <si>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</si>
  <si>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</si>
  <si>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</si>
  <si>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</si>
  <si>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</si>
  <si>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</si>
  <si>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</si>
  <si>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</si>
  <si>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</si>
  <si>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</si>
  <si>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</si>
  <si>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</si>
  <si>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</si>
  <si>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</si>
  <si>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</si>
  <si>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</si>
  <si>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</si>
  <si>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</si>
  <si>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</si>
  <si>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</si>
  <si>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</si>
  <si>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</si>
  <si>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</si>
  <si>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</si>
  <si>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</si>
  <si>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</si>
  <si>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</si>
  <si>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</si>
  <si>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</si>
  <si>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</si>
  <si>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</si>
  <si>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</si>
  <si>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</si>
  <si>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</si>
  <si>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</si>
  <si>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</si>
  <si>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</si>
  <si>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</si>
  <si>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</si>
  <si>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</si>
  <si>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</si>
  <si>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</si>
  <si>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</si>
  <si>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</si>
  <si>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</si>
  <si>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</si>
  <si>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</si>
  <si>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</si>
  <si>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</si>
  <si>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</si>
  <si>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</si>
  <si>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</si>
  <si>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</si>
  <si>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</si>
  <si>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</si>
  <si>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</si>
  <si>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</si>
  <si>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</si>
  <si>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</si>
  <si>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</si>
  <si>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</si>
  <si>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</si>
  <si>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</si>
  <si>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</si>
  <si>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</si>
  <si>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</si>
  <si>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</si>
  <si>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</si>
  <si>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</si>
  <si>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</si>
  <si>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</si>
  <si>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</si>
  <si>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</si>
  <si>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</si>
  <si>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</si>
  <si>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</si>
  <si>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</si>
  <si>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</si>
  <si>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</si>
  <si>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</si>
  <si>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</si>
  <si>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</si>
  <si>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</si>
  <si>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</si>
  <si>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</si>
  <si>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</si>
  <si>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</si>
  <si>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</si>
  <si>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</si>
  <si>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</si>
  <si>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</si>
  <si>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</si>
  <si>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</si>
  <si>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</si>
  <si>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</si>
  <si>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</si>
  <si>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</si>
  <si>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</si>
  <si>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</si>
  <si>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</si>
  <si>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</si>
  <si>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</si>
  <si>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</si>
  <si>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</si>
  <si>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</si>
  <si>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</si>
  <si>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</si>
  <si>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</si>
  <si>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</si>
  <si>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</si>
  <si>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</si>
  <si>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</si>
  <si>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</si>
  <si>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</si>
  <si>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</si>
  <si>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</si>
  <si>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</si>
  <si>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</si>
  <si>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</si>
  <si>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</si>
  <si>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</si>
  <si>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</si>
  <si>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</si>
  <si>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</si>
  <si>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</si>
  <si>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</si>
  <si>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</si>
  <si>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</si>
  <si>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</si>
  <si>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</si>
  <si>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</si>
  <si>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</si>
  <si>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</si>
  <si>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</si>
  <si>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</si>
  <si>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</si>
  <si>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</si>
  <si>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</si>
  <si>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</si>
  <si>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</si>
  <si>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</si>
  <si>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</si>
  <si>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</si>
  <si>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</si>
  <si>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</si>
  <si>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</si>
  <si>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</si>
  <si>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</si>
  <si>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</si>
  <si>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</si>
  <si>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</si>
  <si>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</si>
  <si>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</si>
  <si>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</si>
  <si>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</si>
  <si>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</si>
  <si>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</si>
  <si>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</si>
  <si>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</si>
  <si>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</si>
  <si>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</si>
  <si>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</si>
  <si>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</si>
  <si>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</si>
  <si>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</si>
  <si>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</si>
  <si>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</si>
  <si>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</si>
  <si>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</si>
  <si>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</si>
  <si>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</si>
  <si>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</si>
  <si>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</si>
  <si>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</si>
  <si>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</si>
  <si>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</si>
  <si>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</si>
  <si>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</si>
  <si>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</si>
  <si>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</si>
  <si>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</si>
  <si>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</si>
  <si>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</si>
  <si>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</si>
  <si>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</si>
  <si>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</si>
  <si>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</si>
  <si>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</si>
  <si>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</si>
  <si>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</si>
  <si>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</si>
  <si>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</si>
  <si>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</si>
  <si>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</si>
  <si>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</si>
  <si>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</si>
  <si>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</si>
  <si>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</si>
  <si>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</si>
  <si>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</si>
  <si>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</si>
  <si>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</si>
  <si>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</si>
  <si>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</si>
  <si>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</si>
  <si>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</si>
  <si>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</si>
  <si>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</si>
  <si>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</si>
  <si>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</si>
  <si>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</si>
  <si>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</si>
  <si>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</si>
  <si>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</si>
  <si>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</si>
  <si>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</si>
  <si>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</si>
  <si>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</si>
  <si>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</si>
  <si>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</si>
  <si>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</si>
  <si>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</si>
  <si>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</si>
  <si>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</si>
  <si>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</si>
  <si>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</si>
  <si>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</si>
  <si>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</si>
  <si>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</si>
  <si>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</si>
  <si>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</si>
  <si>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</si>
  <si>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</si>
  <si>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</si>
  <si>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</si>
  <si>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</si>
  <si>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</si>
  <si>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</si>
  <si>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</si>
  <si>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</si>
  <si>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</si>
  <si>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</si>
  <si>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</si>
  <si>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</si>
  <si>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</si>
  <si>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</si>
  <si>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</si>
  <si>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</si>
  <si>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</si>
  <si>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</si>
  <si>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</si>
  <si>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</si>
  <si>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</si>
  <si>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</si>
  <si>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</si>
  <si>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</si>
  <si>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</si>
  <si>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</si>
  <si>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</si>
  <si>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</si>
  <si>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</si>
  <si>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</si>
  <si>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</si>
  <si>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</si>
  <si>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</si>
  <si>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</si>
  <si>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</si>
  <si>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</si>
  <si>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</si>
  <si>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</si>
  <si>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</si>
  <si>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</si>
  <si>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</si>
  <si>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</si>
  <si>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</si>
  <si>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</si>
  <si>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</si>
  <si>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</si>
  <si>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</si>
  <si>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</si>
  <si>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</si>
  <si>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</si>
  <si>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</si>
  <si>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</si>
  <si>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</si>
  <si>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</si>
  <si>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</si>
  <si>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</si>
  <si>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</si>
  <si>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</si>
  <si>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</si>
  <si>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</si>
  <si>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</si>
  <si>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</si>
  <si>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</si>
  <si>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</si>
  <si>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</si>
  <si>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</si>
  <si>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</si>
  <si>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</si>
  <si>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</si>
  <si>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</si>
  <si>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</si>
  <si>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</si>
  <si>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</si>
  <si>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</si>
  <si>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</si>
  <si>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</si>
  <si>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</si>
  <si>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</si>
  <si>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</si>
  <si>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</si>
  <si>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</si>
  <si>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</si>
  <si>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</si>
  <si>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</si>
  <si>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</si>
  <si>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</si>
  <si>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</si>
  <si>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</si>
  <si>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</si>
  <si>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</si>
  <si>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</si>
  <si>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</si>
  <si>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</si>
  <si>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</si>
  <si>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</si>
  <si>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</si>
  <si>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</si>
  <si>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</si>
  <si>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</si>
  <si>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</si>
  <si>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</si>
  <si>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</si>
  <si>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</si>
  <si>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</si>
  <si>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</si>
  <si>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</si>
  <si>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</si>
  <si>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</si>
  <si>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</si>
  <si>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</si>
  <si>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</si>
  <si>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</si>
  <si>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</si>
  <si>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</si>
  <si>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</si>
  <si>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</si>
  <si>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</si>
  <si>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</si>
  <si>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</si>
  <si>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</si>
  <si>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</si>
  <si>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</si>
  <si>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</si>
  <si>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</si>
  <si>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</si>
  <si>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</si>
  <si>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</si>
  <si>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</si>
  <si>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</si>
  <si>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</si>
  <si>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</si>
  <si>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</si>
  <si>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</si>
  <si>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</si>
  <si>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</si>
  <si>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</si>
  <si>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</si>
  <si>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</si>
  <si>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</si>
  <si>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</si>
  <si>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</si>
  <si>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</si>
  <si>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</si>
  <si>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</si>
  <si>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</si>
  <si>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</si>
  <si>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</si>
  <si>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</si>
  <si>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</si>
  <si>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</si>
  <si>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</si>
  <si>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</si>
  <si>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</si>
  <si>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</si>
  <si>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</si>
  <si>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</si>
  <si>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</si>
  <si>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</si>
  <si>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</si>
  <si>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</si>
  <si>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</si>
  <si>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</si>
  <si>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</si>
  <si>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</si>
  <si>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</si>
  <si>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</si>
  <si>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</si>
  <si>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</si>
  <si>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</si>
  <si>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</si>
  <si>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</si>
  <si>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</si>
  <si>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</si>
  <si>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</si>
  <si>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</si>
  <si>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</si>
  <si>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</si>
  <si>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</si>
  <si>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</si>
  <si>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</si>
  <si>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</si>
  <si>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</si>
  <si>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</si>
  <si>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</si>
  <si>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</si>
  <si>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</si>
  <si>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</si>
  <si>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</si>
  <si>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</si>
  <si>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</si>
  <si>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</si>
  <si>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</si>
  <si>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</si>
  <si>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</si>
  <si>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</si>
  <si>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</si>
  <si>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</si>
  <si>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</si>
  <si>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</si>
  <si>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</si>
  <si>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</si>
  <si>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</si>
  <si>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</si>
  <si>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</si>
  <si>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</si>
  <si>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</si>
  <si>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</si>
  <si>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</si>
  <si>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</si>
  <si>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</si>
  <si>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</si>
  <si>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</si>
  <si>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</si>
  <si>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</si>
  <si>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</si>
  <si>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</si>
  <si>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</si>
  <si>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</si>
  <si>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</si>
  <si>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</si>
  <si>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</si>
  <si>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</si>
  <si>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</si>
  <si>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</si>
  <si>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</si>
  <si>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</si>
  <si>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</si>
  <si>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</si>
  <si>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</si>
  <si>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</si>
  <si>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</si>
  <si>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</si>
  <si>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</si>
  <si>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</si>
  <si>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</si>
  <si>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</si>
  <si>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</si>
  <si>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</si>
  <si>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</si>
  <si>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</si>
  <si>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</si>
  <si>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</si>
  <si>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</si>
  <si>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</si>
  <si>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</si>
  <si>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</si>
  <si>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</si>
  <si>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</si>
  <si>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</si>
  <si>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</si>
  <si>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</si>
  <si>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</si>
  <si>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</si>
  <si>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</si>
  <si>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</si>
  <si>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</si>
  <si>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</si>
  <si>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</si>
  <si>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</si>
  <si>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</si>
  <si>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</si>
  <si>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</si>
  <si>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</si>
  <si>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</si>
  <si>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</si>
  <si>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</si>
  <si>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</si>
  <si>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</si>
  <si>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</si>
  <si>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</si>
  <si>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</si>
  <si>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</si>
  <si>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</si>
  <si>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</si>
  <si>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</si>
  <si>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</si>
  <si>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</si>
  <si>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</si>
  <si>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</si>
  <si>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</si>
  <si>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</si>
  <si>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</si>
  <si>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</si>
  <si>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</si>
  <si>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</si>
  <si>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</si>
  <si>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</si>
  <si>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</si>
  <si>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</si>
  <si>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</si>
  <si>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</si>
  <si>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</si>
  <si>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</si>
  <si>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</si>
  <si>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</si>
  <si>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</si>
  <si>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</si>
  <si>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</si>
  <si>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</si>
  <si>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</si>
  <si>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</si>
  <si>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</si>
  <si>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</si>
  <si>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</si>
  <si>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</si>
  <si>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</si>
  <si>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</si>
  <si>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</si>
  <si>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</si>
  <si>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</si>
  <si>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</si>
  <si>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</si>
  <si>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</si>
  <si>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</si>
  <si>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</si>
  <si>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</si>
  <si>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</si>
  <si>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</si>
  <si>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</si>
  <si>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</si>
  <si>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</si>
  <si>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</si>
  <si>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</si>
  <si>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</si>
  <si>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</si>
  <si>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</si>
  <si>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</si>
  <si>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</si>
  <si>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</si>
  <si>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</si>
  <si>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</si>
  <si>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</si>
  <si>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</si>
  <si>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</si>
  <si>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</si>
  <si>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</si>
  <si>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</si>
  <si>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</si>
  <si>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</si>
  <si>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</si>
  <si>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</si>
  <si>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</si>
  <si>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</si>
  <si>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</si>
  <si>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</si>
  <si>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</si>
  <si>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</si>
  <si>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</si>
  <si>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</si>
  <si>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</si>
  <si>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</si>
  <si>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</si>
  <si>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</si>
  <si>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</si>
  <si>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</si>
  <si>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</si>
  <si>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</si>
  <si>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</si>
  <si>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</si>
  <si>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</si>
  <si>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</si>
  <si>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</si>
  <si>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</si>
  <si>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</si>
  <si>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</si>
  <si>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</si>
  <si>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</si>
  <si>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</si>
  <si>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</si>
  <si>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</si>
  <si>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</si>
  <si>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</si>
  <si>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</si>
  <si>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</si>
  <si>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</si>
  <si>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</si>
  <si>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</si>
  <si>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</si>
  <si>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</si>
  <si>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</si>
  <si>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</si>
  <si>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</si>
  <si>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</si>
  <si>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</si>
  <si>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</si>
  <si>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</si>
  <si>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</si>
  <si>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</si>
  <si>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</si>
  <si>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</si>
  <si>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</si>
  <si>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</si>
  <si>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</si>
  <si>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</si>
  <si>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</si>
  <si>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</si>
  <si>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</si>
  <si>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</si>
  <si>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</si>
  <si>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</si>
  <si>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</si>
  <si>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</si>
  <si>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</si>
  <si>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</si>
  <si>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</si>
  <si>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</si>
  <si>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</si>
  <si>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</si>
  <si>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</si>
  <si>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</si>
  <si>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</si>
  <si>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</si>
  <si>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</si>
  <si>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</si>
  <si>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</si>
  <si>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</si>
  <si>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</si>
  <si>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</si>
  <si>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</si>
  <si>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</si>
  <si>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</si>
  <si>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</si>
  <si>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</si>
  <si>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</si>
  <si>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</si>
  <si>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</si>
  <si>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</si>
  <si>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</si>
  <si>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</si>
  <si>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</si>
  <si>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</si>
  <si>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</si>
  <si>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</si>
  <si>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</si>
  <si>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</si>
  <si>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</si>
  <si>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</si>
  <si>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</si>
  <si>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</si>
  <si>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</si>
  <si>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</si>
  <si>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</si>
  <si>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</si>
  <si>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</si>
  <si>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</si>
  <si>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</si>
  <si>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</si>
  <si>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</si>
  <si>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</si>
  <si>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</si>
  <si>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</si>
  <si>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</si>
  <si>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</si>
  <si>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</si>
  <si>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</si>
  <si>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</si>
  <si>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</si>
  <si>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</si>
  <si>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</si>
  <si>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</si>
  <si>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</si>
  <si>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</si>
  <si>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</si>
  <si>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</si>
  <si>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</si>
  <si>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</si>
  <si>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</si>
  <si>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</si>
  <si>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</si>
  <si>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</si>
  <si>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</si>
  <si>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</si>
  <si>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</si>
  <si>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</si>
  <si>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</si>
  <si>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</si>
  <si>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</si>
  <si>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</si>
  <si>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</si>
  <si>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</si>
  <si>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</si>
  <si>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</si>
  <si>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</si>
  <si>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</si>
  <si>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</si>
  <si>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</si>
  <si>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</si>
  <si>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</si>
  <si>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</si>
  <si>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</si>
  <si>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</si>
  <si>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</si>
  <si>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</si>
  <si>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</si>
  <si>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</si>
  <si>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</si>
  <si>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</si>
  <si>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</si>
  <si>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</si>
  <si>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</si>
  <si>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</si>
  <si>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</si>
  <si>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</si>
  <si>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</si>
  <si>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</si>
  <si>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</si>
  <si>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</si>
  <si>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</si>
  <si>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</si>
  <si>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</si>
  <si>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</si>
  <si>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</si>
  <si>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</si>
  <si>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</si>
  <si>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</si>
  <si>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</si>
  <si>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</si>
  <si>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</si>
  <si>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</si>
  <si>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</si>
  <si>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</si>
  <si>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</si>
  <si>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</si>
  <si>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</si>
  <si>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</si>
  <si>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</si>
  <si>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</si>
  <si>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</si>
  <si>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</si>
  <si>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</si>
  <si>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</si>
  <si>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</si>
  <si>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</si>
  <si>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</si>
  <si>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</si>
  <si>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</si>
  <si>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</si>
  <si>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</si>
  <si>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</si>
  <si>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</si>
  <si>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</si>
  <si>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</si>
  <si>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</si>
  <si>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</si>
  <si>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</si>
  <si>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</si>
  <si>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</si>
  <si>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</si>
  <si>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</si>
  <si>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</si>
  <si>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</si>
  <si>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</si>
  <si>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</si>
  <si>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</si>
  <si>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</si>
  <si>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</si>
  <si>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</si>
  <si>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</si>
  <si>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</si>
  <si>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</si>
  <si>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</si>
  <si>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</si>
  <si>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</si>
  <si>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</si>
  <si>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</si>
  <si>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</si>
  <si>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</si>
  <si>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</si>
  <si>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</si>
  <si>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</si>
  <si>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</si>
  <si>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</si>
  <si>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</si>
  <si>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</si>
  <si>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</si>
  <si>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</si>
  <si>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</si>
  <si>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</si>
  <si>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</si>
  <si>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</si>
  <si>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</si>
  <si>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</si>
  <si>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</si>
  <si>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</si>
  <si>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</si>
  <si>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</si>
  <si>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</si>
  <si>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</si>
  <si>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</si>
  <si>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</si>
  <si>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</si>
  <si>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</si>
  <si>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</si>
  <si>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</si>
  <si>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</si>
  <si>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</si>
  <si>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</si>
  <si>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</si>
  <si>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</si>
  <si>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</si>
  <si>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</si>
  <si>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</si>
  <si>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</si>
  <si>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</si>
  <si>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</si>
  <si>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</si>
  <si>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</si>
  <si>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</si>
  <si>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</si>
  <si>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</si>
  <si>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</si>
  <si>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</si>
  <si>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</si>
  <si>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</si>
  <si>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</si>
  <si>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</si>
  <si>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</si>
  <si>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</si>
  <si>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</si>
  <si>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</si>
  <si>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</si>
  <si>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</si>
  <si>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</si>
  <si>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</si>
  <si>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</si>
  <si>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</si>
  <si>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</si>
  <si>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</si>
  <si>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</si>
  <si>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</si>
  <si>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</si>
  <si>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</si>
  <si>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</si>
  <si>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</si>
  <si>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</si>
  <si>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</si>
  <si>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</si>
  <si>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</si>
  <si>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</si>
  <si>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</si>
  <si>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</si>
  <si>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</si>
  <si>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</si>
  <si>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</si>
  <si>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</si>
  <si>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</si>
  <si>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</si>
  <si>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</si>
  <si>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</si>
  <si>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</si>
  <si>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</si>
  <si>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</si>
  <si>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</si>
  <si>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</si>
  <si>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</si>
  <si>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</si>
  <si>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</si>
  <si>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</si>
  <si>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</si>
  <si>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</si>
  <si>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</si>
  <si>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</si>
  <si>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</si>
  <si>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</si>
  <si>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</si>
  <si>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</si>
  <si>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</si>
  <si>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</si>
  <si>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</si>
  <si>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</si>
  <si>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</si>
  <si>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</si>
  <si>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</si>
  <si>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</si>
  <si>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</si>
  <si>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</si>
  <si>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</si>
  <si>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6040.04;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</si>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</sst>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E68BB5F-F269-4D56-BE69-FECCE061D2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240</v>
          </cell>
        </row>
        <row r="68">
          <cell r="B68" t="str">
            <v>Greek alone</v>
          </cell>
          <cell r="D68">
            <v>27</v>
          </cell>
        </row>
        <row r="69">
          <cell r="B69" t="str">
            <v>Hungarian alone</v>
          </cell>
          <cell r="D69">
            <v>0</v>
          </cell>
        </row>
        <row r="70">
          <cell r="B70" t="str">
            <v>Icelandic alone</v>
          </cell>
          <cell r="D70">
            <v>0</v>
          </cell>
        </row>
        <row r="71">
          <cell r="B71" t="str">
            <v>Irish alone</v>
          </cell>
          <cell r="D71">
            <v>210</v>
          </cell>
        </row>
        <row r="72">
          <cell r="B72" t="str">
            <v>Italian alone</v>
          </cell>
          <cell r="D72">
            <v>115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30</v>
          </cell>
        </row>
        <row r="87">
          <cell r="B87" t="str">
            <v>Polish alone</v>
          </cell>
          <cell r="D87">
            <v>53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739</v>
          </cell>
        </row>
        <row r="145">
          <cell r="B145" t="str">
            <v>White alone or in combination with one or more other races</v>
          </cell>
          <cell r="D145" t="e">
            <v>#N/A</v>
          </cell>
        </row>
        <row r="146">
          <cell r="B146" t="str">
            <v>European alone or in any combination*</v>
          </cell>
          <cell r="D146">
            <v>2582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57</v>
          </cell>
        </row>
        <row r="168">
          <cell r="B168" t="str">
            <v>English alone or in any combination</v>
          </cell>
          <cell r="D168">
            <v>921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151</v>
          </cell>
        </row>
        <row r="173">
          <cell r="B173" t="str">
            <v>Frisian alone or in any combination</v>
          </cell>
          <cell r="D173">
            <v>0</v>
          </cell>
        </row>
        <row r="174">
          <cell r="B174" t="str">
            <v>Georgian alone or in any combination</v>
          </cell>
          <cell r="D174">
            <v>0</v>
          </cell>
        </row>
        <row r="175">
          <cell r="B175" t="str">
            <v>German alone or in any combination</v>
          </cell>
          <cell r="D175">
            <v>996</v>
          </cell>
        </row>
        <row r="176">
          <cell r="B176" t="str">
            <v>Greek alone or in any combination</v>
          </cell>
          <cell r="D176">
            <v>43</v>
          </cell>
        </row>
        <row r="177">
          <cell r="B177" t="str">
            <v>Hungarian alone or in any combination</v>
          </cell>
          <cell r="D177">
            <v>32</v>
          </cell>
        </row>
        <row r="178">
          <cell r="B178" t="str">
            <v>Icelandic alone or in any combination</v>
          </cell>
          <cell r="D178">
            <v>0</v>
          </cell>
        </row>
        <row r="179">
          <cell r="B179" t="str">
            <v>Irish alone or in any combination</v>
          </cell>
          <cell r="D179">
            <v>877</v>
          </cell>
        </row>
        <row r="180">
          <cell r="B180" t="str">
            <v>Italian alone or in any combination</v>
          </cell>
          <cell r="D180">
            <v>432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72</v>
          </cell>
        </row>
        <row r="195">
          <cell r="B195" t="str">
            <v>Polish alone or in any combination</v>
          </cell>
          <cell r="D195">
            <v>204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61</v>
          </cell>
        </row>
        <row r="200">
          <cell r="B200" t="str">
            <v>Scandinavian alone or in any combination</v>
          </cell>
          <cell r="D200">
            <v>22</v>
          </cell>
        </row>
        <row r="201">
          <cell r="B201" t="str">
            <v>Scots-Irish alone or in any combination</v>
          </cell>
          <cell r="D201">
            <v>0</v>
          </cell>
        </row>
        <row r="202">
          <cell r="B202" t="str">
            <v>Scottish alone or in any combination</v>
          </cell>
          <cell r="D202">
            <v>195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23</v>
          </cell>
        </row>
        <row r="212">
          <cell r="B212" t="str">
            <v>Welsh alone or in any combination</v>
          </cell>
          <cell r="D212">
            <v>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25</v>
          </cell>
        </row>
        <row r="247">
          <cell r="B247" t="str">
            <v>French Canadian alone or in any combination</v>
          </cell>
          <cell r="D247">
            <v>36</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875</v>
          </cell>
        </row>
        <row r="253">
          <cell r="B253" t="str">
            <v>Black or African American alone</v>
          </cell>
          <cell r="D253" t="e">
            <v>#N/A</v>
          </cell>
        </row>
        <row r="254">
          <cell r="B254" t="str">
            <v>African American alone</v>
          </cell>
          <cell r="D254">
            <v>106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120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25</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45</v>
          </cell>
        </row>
        <row r="385">
          <cell r="B385" t="str">
            <v>American Indian and Alaska Native alone</v>
          </cell>
          <cell r="D385">
            <v>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279</v>
          </cell>
        </row>
        <row r="2779">
          <cell r="B2779" t="str">
            <v>Chinese, except Taiwanese alone</v>
          </cell>
          <cell r="D2779">
            <v>115</v>
          </cell>
        </row>
        <row r="2780">
          <cell r="B2780" t="str">
            <v>Hmong alone</v>
          </cell>
          <cell r="D2780">
            <v>0</v>
          </cell>
        </row>
        <row r="2781">
          <cell r="B2781" t="str">
            <v>Japanese alone</v>
          </cell>
          <cell r="D2781">
            <v>0</v>
          </cell>
        </row>
        <row r="2782">
          <cell r="B2782" t="str">
            <v>Korean alone</v>
          </cell>
          <cell r="D2782">
            <v>115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356</v>
          </cell>
        </row>
        <row r="2795">
          <cell r="B2795" t="str">
            <v>Asian Indian alone</v>
          </cell>
          <cell r="D2795">
            <v>268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320</v>
          </cell>
        </row>
        <row r="2832">
          <cell r="B2832" t="str">
            <v>Chinese, except Taiwanese alone or in any combination</v>
          </cell>
          <cell r="D2832">
            <v>145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149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360</v>
          </cell>
        </row>
        <row r="2848">
          <cell r="B2848" t="str">
            <v>Asian Indian alone or in any combination</v>
          </cell>
          <cell r="D2848">
            <v>289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8159-907D-48D7-B7DE-D6495B47DB7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2394</v>
      </c>
      <c r="C5" s="10" t="s">
        <v>5</v>
      </c>
      <c r="D5" s="11">
        <v>2582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57</v>
      </c>
      <c r="E26" s="16" t="e">
        <f>VLOOKUP($D26,'[1]Profile_Cnty Export'!$B$2:$D$3010,3,FALSE)</f>
        <v>#N/A</v>
      </c>
    </row>
    <row r="27" spans="1:5" x14ac:dyDescent="0.25">
      <c r="A27" t="s">
        <v>48</v>
      </c>
      <c r="B27" s="17">
        <v>311</v>
      </c>
      <c r="C27" s="10" t="s">
        <v>49</v>
      </c>
      <c r="D27" s="18">
        <v>921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240</v>
      </c>
      <c r="C34" s="14" t="s">
        <v>63</v>
      </c>
      <c r="D34" s="15">
        <v>996</v>
      </c>
      <c r="E34" s="16" t="e">
        <f>VLOOKUP($D34,'[1]Profile_Cnty Export'!$B$2:$D$3010,3,FALSE)</f>
        <v>#N/A</v>
      </c>
    </row>
    <row r="35" spans="1:5" x14ac:dyDescent="0.25">
      <c r="A35" t="s">
        <v>64</v>
      </c>
      <c r="B35" s="17">
        <v>27</v>
      </c>
      <c r="C35" s="10" t="s">
        <v>65</v>
      </c>
      <c r="D35" s="18">
        <v>43</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210</v>
      </c>
      <c r="C38" s="14" t="s">
        <v>71</v>
      </c>
      <c r="D38" s="15">
        <v>877</v>
      </c>
      <c r="E38" s="16" t="e">
        <f>VLOOKUP($D38,'[1]Profile_Cnty Export'!$B$2:$D$3010,3,FALSE)</f>
        <v>#N/A</v>
      </c>
    </row>
    <row r="39" spans="1:5" x14ac:dyDescent="0.25">
      <c r="A39" t="s">
        <v>72</v>
      </c>
      <c r="B39" s="17">
        <v>115</v>
      </c>
      <c r="C39" s="10" t="s">
        <v>73</v>
      </c>
      <c r="D39" s="18">
        <v>432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30</v>
      </c>
      <c r="C53" s="10" t="s">
        <v>101</v>
      </c>
      <c r="D53" s="18">
        <v>72</v>
      </c>
      <c r="E53" s="12" t="e">
        <f>VLOOKUP($D53,'[1]Profile_Cnty Export'!$B$2:$D$3010,3,FALSE)</f>
        <v>#N/A</v>
      </c>
    </row>
    <row r="54" spans="1:5" x14ac:dyDescent="0.25">
      <c r="A54" t="s">
        <v>102</v>
      </c>
      <c r="B54" s="13">
        <v>53</v>
      </c>
      <c r="C54" s="14" t="s">
        <v>103</v>
      </c>
      <c r="D54" s="15">
        <v>204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61</v>
      </c>
      <c r="E58" s="16" t="e">
        <f>VLOOKUP($D58,'[1]Profile_Cnty Export'!$B$2:$D$3010,3,FALSE)</f>
        <v>#N/A</v>
      </c>
    </row>
    <row r="59" spans="1:5" x14ac:dyDescent="0.25">
      <c r="A59" t="s">
        <v>112</v>
      </c>
      <c r="B59" s="17">
        <v>0</v>
      </c>
      <c r="C59" s="10" t="s">
        <v>113</v>
      </c>
      <c r="D59" s="18">
        <v>22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195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23</v>
      </c>
      <c r="E70" s="16" t="e">
        <f>VLOOKUP($D70,'[1]Profile_Cnty Export'!$B$2:$D$3010,3,FALSE)</f>
        <v>#N/A</v>
      </c>
    </row>
    <row r="71" spans="1:5" x14ac:dyDescent="0.25">
      <c r="A71" t="s">
        <v>136</v>
      </c>
      <c r="B71" s="17">
        <v>0</v>
      </c>
      <c r="C71" s="10" t="s">
        <v>137</v>
      </c>
      <c r="D71" s="18">
        <v>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26</v>
      </c>
      <c r="C82" s="14" t="s">
        <v>159</v>
      </c>
      <c r="D82" s="15">
        <v>39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732</v>
      </c>
      <c r="C101" s="10" t="s">
        <v>197</v>
      </c>
      <c r="D101" s="11">
        <v>955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25</v>
      </c>
      <c r="E105" s="12" t="e">
        <f>VLOOKUP($D105,'[1]Profile_Cnty Export'!$B$2:$D$3010,3,FALSE)</f>
        <v>#N/A</v>
      </c>
    </row>
    <row r="106" spans="1:5" x14ac:dyDescent="0.25">
      <c r="A106" t="s">
        <v>206</v>
      </c>
      <c r="B106" s="13">
        <v>0</v>
      </c>
      <c r="C106" s="14" t="s">
        <v>207</v>
      </c>
      <c r="D106" s="15">
        <v>36</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739</v>
      </c>
      <c r="C111" s="20" t="s">
        <v>217</v>
      </c>
      <c r="D111" s="21">
        <v>875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106</v>
      </c>
      <c r="C114" s="10" t="s">
        <v>221</v>
      </c>
      <c r="D114" s="24">
        <v>120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32</v>
      </c>
      <c r="C142" s="10" t="s">
        <v>277</v>
      </c>
      <c r="D142" s="24">
        <v>38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279</v>
      </c>
      <c r="C1378" s="10" t="s">
        <v>2745</v>
      </c>
      <c r="D1378" s="11">
        <v>320</v>
      </c>
      <c r="E1378" s="12" t="e">
        <f>VLOOKUP($D1378,'[1]Profile_Cnty Export'!$B$2:$D$3010,3,FALSE)</f>
        <v>#N/A</v>
      </c>
    </row>
    <row r="1379" spans="1:5" x14ac:dyDescent="0.25">
      <c r="A1379" t="s">
        <v>2746</v>
      </c>
      <c r="B1379" s="13">
        <v>115</v>
      </c>
      <c r="C1379" s="14" t="s">
        <v>2747</v>
      </c>
      <c r="D1379" s="15">
        <v>145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115</v>
      </c>
      <c r="C1382" s="10" t="s">
        <v>2753</v>
      </c>
      <c r="D1382" s="18">
        <v>149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356</v>
      </c>
      <c r="C1394" s="10" t="s">
        <v>2777</v>
      </c>
      <c r="D1394" s="11">
        <v>360</v>
      </c>
      <c r="E1394" s="12" t="e">
        <f>VLOOKUP($D1394,'[1]Profile_Cnty Export'!$B$2:$D$3010,3,FALSE)</f>
        <v>#N/A</v>
      </c>
    </row>
    <row r="1395" spans="1:5" x14ac:dyDescent="0.25">
      <c r="A1395" t="s">
        <v>2778</v>
      </c>
      <c r="B1395" s="13">
        <v>268</v>
      </c>
      <c r="C1395" s="14" t="s">
        <v>2779</v>
      </c>
      <c r="D1395" s="15">
        <v>289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55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32</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2B9F9E-2971-4E79-A38D-2E0873C2A8FC}"/>
</file>

<file path=customXml/itemProps2.xml><?xml version="1.0" encoding="utf-8"?>
<ds:datastoreItem xmlns:ds="http://schemas.openxmlformats.org/officeDocument/2006/customXml" ds:itemID="{55262C17-FEF9-4B2A-B56B-50C0A29C738E}"/>
</file>

<file path=customXml/itemProps3.xml><?xml version="1.0" encoding="utf-8"?>
<ds:datastoreItem xmlns:ds="http://schemas.openxmlformats.org/officeDocument/2006/customXml" ds:itemID="{7E687E7C-9BA6-4195-B8AE-E4D62143C4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2023-09-27T12:01:11Z</dcterms:created>
  <dcterms:modified xsi:type="dcterms:W3CDTF">2023-09-27T12:01:11Z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