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35F17C3-1988-43A9-8DA6-4AC52346B483}" xr6:coauthVersionLast="47" xr6:coauthVersionMax="47" xr10:uidLastSave="{00000000-0000-0000-0000-000000000000}"/>
  <bookViews>
    <workbookView xWindow="28680" yWindow="-120" windowWidth="29040" windowHeight="15840" xr2:uid="{E87AC735-18AA-4E8F-9A8F-B776E0E2723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<sst xmlns="http://schemas.openxmlformats.org/spreadsheetml/2006/main" count="3037" uniqueCount="3020">
  <si>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</si>
  <si>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</si>
  <si>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</si>
  <si>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</si>
  <si>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</si>
  <si>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</si>
  <si>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</si>
  <si>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</si>
  <si>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</si>
  <si>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</si>
  <si>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</si>
  <si>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</si>
  <si>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</si>
  <si>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</si>
  <si>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</si>
  <si>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</si>
  <si>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</si>
  <si>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</si>
  <si>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</si>
  <si>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</si>
  <si>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</si>
  <si>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</si>
  <si>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</si>
  <si>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</si>
  <si>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</si>
  <si>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</si>
  <si>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</si>
  <si>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</si>
  <si>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</si>
  <si>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</si>
  <si>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</si>
  <si>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</si>
  <si>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</si>
  <si>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</si>
  <si>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</si>
  <si>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</si>
  <si>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</si>
  <si>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</si>
  <si>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</si>
  <si>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</si>
  <si>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</si>
  <si>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</si>
  <si>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</si>
  <si>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</si>
  <si>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</si>
  <si>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</si>
  <si>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</si>
  <si>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</si>
  <si>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</si>
  <si>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</si>
  <si>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</si>
  <si>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</si>
  <si>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</si>
  <si>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</si>
  <si>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</si>
  <si>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</si>
  <si>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</si>
  <si>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</si>
  <si>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</si>
  <si>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</si>
  <si>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</si>
  <si>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</si>
  <si>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</si>
  <si>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</si>
  <si>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</si>
  <si>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</si>
  <si>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</si>
  <si>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</si>
  <si>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</si>
  <si>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</si>
  <si>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</si>
  <si>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</si>
  <si>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</si>
  <si>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</si>
  <si>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</si>
  <si>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</si>
  <si>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</si>
  <si>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</si>
  <si>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</si>
  <si>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</si>
  <si>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</si>
  <si>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</si>
  <si>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</si>
  <si>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</si>
  <si>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</si>
  <si>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</si>
  <si>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</si>
  <si>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</si>
  <si>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</si>
  <si>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</si>
  <si>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</si>
  <si>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</si>
  <si>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</si>
  <si>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</si>
  <si>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</si>
  <si>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</si>
  <si>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</si>
  <si>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</si>
  <si>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</si>
  <si>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</si>
  <si>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</si>
  <si>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</si>
  <si>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</si>
  <si>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</si>
  <si>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</si>
  <si>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</si>
  <si>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</si>
  <si>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</si>
  <si>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</si>
  <si>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</si>
  <si>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</si>
  <si>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</si>
  <si>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</si>
  <si>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</si>
  <si>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</si>
  <si>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</si>
  <si>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</si>
  <si>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</si>
  <si>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</si>
  <si>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</si>
  <si>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</si>
  <si>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</si>
  <si>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</si>
  <si>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</si>
  <si>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</si>
  <si>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</si>
  <si>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</si>
  <si>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</si>
  <si>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</si>
  <si>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</si>
  <si>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</si>
  <si>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</si>
  <si>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</si>
  <si>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</si>
  <si>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</si>
  <si>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</si>
  <si>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</si>
  <si>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</si>
  <si>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</si>
  <si>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</si>
  <si>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</si>
  <si>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</si>
  <si>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</si>
  <si>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</si>
  <si>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</si>
  <si>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</si>
  <si>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</si>
  <si>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</si>
  <si>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</si>
  <si>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</si>
  <si>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</si>
  <si>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</si>
  <si>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</si>
  <si>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</si>
  <si>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</si>
  <si>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</si>
  <si>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</si>
  <si>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</si>
  <si>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</si>
  <si>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</si>
  <si>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</si>
  <si>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</si>
  <si>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</si>
  <si>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</si>
  <si>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</si>
  <si>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</si>
  <si>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</si>
  <si>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</si>
  <si>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</si>
  <si>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</si>
  <si>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</si>
  <si>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</si>
  <si>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</si>
  <si>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</si>
  <si>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</si>
  <si>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</si>
  <si>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</si>
  <si>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</si>
  <si>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</si>
  <si>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</si>
  <si>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</si>
  <si>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</si>
  <si>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</si>
  <si>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</si>
  <si>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</si>
  <si>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</si>
  <si>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</si>
  <si>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</si>
  <si>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</si>
  <si>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</si>
  <si>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</si>
  <si>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</si>
  <si>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</si>
  <si>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</si>
  <si>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</si>
  <si>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</si>
  <si>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</si>
  <si>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</si>
  <si>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</si>
  <si>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</si>
  <si>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</si>
  <si>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</si>
  <si>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</si>
  <si>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</si>
  <si>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</si>
  <si>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</si>
  <si>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</si>
  <si>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</si>
  <si>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</si>
  <si>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</si>
  <si>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</si>
  <si>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</si>
  <si>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</si>
  <si>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</si>
  <si>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</si>
  <si>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</si>
  <si>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</si>
  <si>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</si>
  <si>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</si>
  <si>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</si>
  <si>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</si>
  <si>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</si>
  <si>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</si>
  <si>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</si>
  <si>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</si>
  <si>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</si>
  <si>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</si>
  <si>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</si>
  <si>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</si>
  <si>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</si>
  <si>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</si>
  <si>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</si>
  <si>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</si>
  <si>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</si>
  <si>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</si>
  <si>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</si>
  <si>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</si>
  <si>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</si>
  <si>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</si>
  <si>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</si>
  <si>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</si>
  <si>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</si>
  <si>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</si>
  <si>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</si>
  <si>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</si>
  <si>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</si>
  <si>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</si>
  <si>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</si>
  <si>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</si>
  <si>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</si>
  <si>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</si>
  <si>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</si>
  <si>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</si>
  <si>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</si>
  <si>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</si>
  <si>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</si>
  <si>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</si>
  <si>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</si>
  <si>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</si>
  <si>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</si>
  <si>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</si>
  <si>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</si>
  <si>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</si>
  <si>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</si>
  <si>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</si>
  <si>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</si>
  <si>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</si>
  <si>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</si>
  <si>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</si>
  <si>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</si>
  <si>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</si>
  <si>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</si>
  <si>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</si>
  <si>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</si>
  <si>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</si>
  <si>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</si>
  <si>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</si>
  <si>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</si>
  <si>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</si>
  <si>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</si>
  <si>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</si>
  <si>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</si>
  <si>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</si>
  <si>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</si>
  <si>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</si>
  <si>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</si>
  <si>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</si>
  <si>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</si>
  <si>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</si>
  <si>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</si>
  <si>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</si>
  <si>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</si>
  <si>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</si>
  <si>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</si>
  <si>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</si>
  <si>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</si>
  <si>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</si>
  <si>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</si>
  <si>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</si>
  <si>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</si>
  <si>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</si>
  <si>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</si>
  <si>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</si>
  <si>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</si>
  <si>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</si>
  <si>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</si>
  <si>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</si>
  <si>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</si>
  <si>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</si>
  <si>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</si>
  <si>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</si>
  <si>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</si>
  <si>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</si>
  <si>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</si>
  <si>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</si>
  <si>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</si>
  <si>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</si>
  <si>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</si>
  <si>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</si>
  <si>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</si>
  <si>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</si>
  <si>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</si>
  <si>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</si>
  <si>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</si>
  <si>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</si>
  <si>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</si>
  <si>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</si>
  <si>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</si>
  <si>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</si>
  <si>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</si>
  <si>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</si>
  <si>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</si>
  <si>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</si>
  <si>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</si>
  <si>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</si>
  <si>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</si>
  <si>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</si>
  <si>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</si>
  <si>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</si>
  <si>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</si>
  <si>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</si>
  <si>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</si>
  <si>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</si>
  <si>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</si>
  <si>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</si>
  <si>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</si>
  <si>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</si>
  <si>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</si>
  <si>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</si>
  <si>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</si>
  <si>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</si>
  <si>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</si>
  <si>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</si>
  <si>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</si>
  <si>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</si>
  <si>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</si>
  <si>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</si>
  <si>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</si>
  <si>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</si>
  <si>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</si>
  <si>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</si>
  <si>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</si>
  <si>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</si>
  <si>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</si>
  <si>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</si>
  <si>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</si>
  <si>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</si>
  <si>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</si>
  <si>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</si>
  <si>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</si>
  <si>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</si>
  <si>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</si>
  <si>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</si>
  <si>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</si>
  <si>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</si>
  <si>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</si>
  <si>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</si>
  <si>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</si>
  <si>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</si>
  <si>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</si>
  <si>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</si>
  <si>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</si>
  <si>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</si>
  <si>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</si>
  <si>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</si>
  <si>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</si>
  <si>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</si>
  <si>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</si>
  <si>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</si>
  <si>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</si>
  <si>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</si>
  <si>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</si>
  <si>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</si>
  <si>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</si>
  <si>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</si>
  <si>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</si>
  <si>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</si>
  <si>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</si>
  <si>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</si>
  <si>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</si>
  <si>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</si>
  <si>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</si>
  <si>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</si>
  <si>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</si>
  <si>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</si>
  <si>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</si>
  <si>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</si>
  <si>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</si>
  <si>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</si>
  <si>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</si>
  <si>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</si>
  <si>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</si>
  <si>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</si>
  <si>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</si>
  <si>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</si>
  <si>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</si>
  <si>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</si>
  <si>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</si>
  <si>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</si>
  <si>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</si>
  <si>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</si>
  <si>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</si>
  <si>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</si>
  <si>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</si>
  <si>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</si>
  <si>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</si>
  <si>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</si>
  <si>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</si>
  <si>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</si>
  <si>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</si>
  <si>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</si>
  <si>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</si>
  <si>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</si>
  <si>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</si>
  <si>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</si>
  <si>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</si>
  <si>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</si>
  <si>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</si>
  <si>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</si>
  <si>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</si>
  <si>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</si>
  <si>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</si>
  <si>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</si>
  <si>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</si>
  <si>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</si>
  <si>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</si>
  <si>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</si>
  <si>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</si>
  <si>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</si>
  <si>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</si>
  <si>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</si>
  <si>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</si>
  <si>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</si>
  <si>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</si>
  <si>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</si>
  <si>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</si>
  <si>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</si>
  <si>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</si>
  <si>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</si>
  <si>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</si>
  <si>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</si>
  <si>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</si>
  <si>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</si>
  <si>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</si>
  <si>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</si>
  <si>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</si>
  <si>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</si>
  <si>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</si>
  <si>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</si>
  <si>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</si>
  <si>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</si>
  <si>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</si>
  <si>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</si>
  <si>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</si>
  <si>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</si>
  <si>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</si>
  <si>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</si>
  <si>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</si>
  <si>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</si>
  <si>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</si>
  <si>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</si>
  <si>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</si>
  <si>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</si>
  <si>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</si>
  <si>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</si>
  <si>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</si>
  <si>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</si>
  <si>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</si>
  <si>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</si>
  <si>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</si>
  <si>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</si>
  <si>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</si>
  <si>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</si>
  <si>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</si>
  <si>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</si>
  <si>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</si>
  <si>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</si>
  <si>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</si>
  <si>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</si>
  <si>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</si>
  <si>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</si>
  <si>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</si>
  <si>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</si>
  <si>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</si>
  <si>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</si>
  <si>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</si>
  <si>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</si>
  <si>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</si>
  <si>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</si>
  <si>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</si>
  <si>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</si>
  <si>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</si>
  <si>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</si>
  <si>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</si>
  <si>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</si>
  <si>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</si>
  <si>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</si>
  <si>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</si>
  <si>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</si>
  <si>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</si>
  <si>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</si>
  <si>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</si>
  <si>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</si>
  <si>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</si>
  <si>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</si>
  <si>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</si>
  <si>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</si>
  <si>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</si>
  <si>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</si>
  <si>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</si>
  <si>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</si>
  <si>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</si>
  <si>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</si>
  <si>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</si>
  <si>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</si>
  <si>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</si>
  <si>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</si>
  <si>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</si>
  <si>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</si>
  <si>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</si>
  <si>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</si>
  <si>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</si>
  <si>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</si>
  <si>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</si>
  <si>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</si>
  <si>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</si>
  <si>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</si>
  <si>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</si>
  <si>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</si>
  <si>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</si>
  <si>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</si>
  <si>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</si>
  <si>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</si>
  <si>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</si>
  <si>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</si>
  <si>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</si>
  <si>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</si>
  <si>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</si>
  <si>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</si>
  <si>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</si>
  <si>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</si>
  <si>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</si>
  <si>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</si>
  <si>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</si>
  <si>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</si>
  <si>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</si>
  <si>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</si>
  <si>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</si>
  <si>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</si>
  <si>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</si>
  <si>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</si>
  <si>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</si>
  <si>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</si>
  <si>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</si>
  <si>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</si>
  <si>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</si>
  <si>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</si>
  <si>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</si>
  <si>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</si>
  <si>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</si>
  <si>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</si>
  <si>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</si>
  <si>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</si>
  <si>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</si>
  <si>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</si>
  <si>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</si>
  <si>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</si>
  <si>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</si>
  <si>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</si>
  <si>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</si>
  <si>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</si>
  <si>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</si>
  <si>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</si>
  <si>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</si>
  <si>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</si>
  <si>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</si>
  <si>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</si>
  <si>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</si>
  <si>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</si>
  <si>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</si>
  <si>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</si>
  <si>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</si>
  <si>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</si>
  <si>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</si>
  <si>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</si>
  <si>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</si>
  <si>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</si>
  <si>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</si>
  <si>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</si>
  <si>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</si>
  <si>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</si>
  <si>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</si>
  <si>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</si>
  <si>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</si>
  <si>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</si>
  <si>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</si>
  <si>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</si>
  <si>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</si>
  <si>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</si>
  <si>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</si>
  <si>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</si>
  <si>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</si>
  <si>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</si>
  <si>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</si>
  <si>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</si>
  <si>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</si>
  <si>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</si>
  <si>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</si>
  <si>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</si>
  <si>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</si>
  <si>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</si>
  <si>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</si>
  <si>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</si>
  <si>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</si>
  <si>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</si>
  <si>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</si>
  <si>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</si>
  <si>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</si>
  <si>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</si>
  <si>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</si>
  <si>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</si>
  <si>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</si>
  <si>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</si>
  <si>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</si>
  <si>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</si>
  <si>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</si>
  <si>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</si>
  <si>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</si>
  <si>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</si>
  <si>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</si>
  <si>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</si>
  <si>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</si>
  <si>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</si>
  <si>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</si>
  <si>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</si>
  <si>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</si>
  <si>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</si>
  <si>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</si>
  <si>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</si>
  <si>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</si>
  <si>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</si>
  <si>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</si>
  <si>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</si>
  <si>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</si>
  <si>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</si>
  <si>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</si>
  <si>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</si>
  <si>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</si>
  <si>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</si>
  <si>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</si>
  <si>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</si>
  <si>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</si>
  <si>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</si>
  <si>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</si>
  <si>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</si>
  <si>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</si>
  <si>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</si>
  <si>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</si>
  <si>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</si>
  <si>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</si>
  <si>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</si>
  <si>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</si>
  <si>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</si>
  <si>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</si>
  <si>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</si>
  <si>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</si>
  <si>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</si>
  <si>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</si>
  <si>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</si>
  <si>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</si>
  <si>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</si>
  <si>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</si>
  <si>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</si>
  <si>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</si>
  <si>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</si>
  <si>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</si>
  <si>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</si>
  <si>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</si>
  <si>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</si>
  <si>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</si>
  <si>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</si>
  <si>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</si>
  <si>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</si>
  <si>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</si>
  <si>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</si>
  <si>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</si>
  <si>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</si>
  <si>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</si>
  <si>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</si>
  <si>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</si>
  <si>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</si>
  <si>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</si>
  <si>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</si>
  <si>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</si>
  <si>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</si>
  <si>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</si>
  <si>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</si>
  <si>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</si>
  <si>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</si>
  <si>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</si>
  <si>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</si>
  <si>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</si>
  <si>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</si>
  <si>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</si>
  <si>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</si>
  <si>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</si>
  <si>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</si>
  <si>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</si>
  <si>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</si>
  <si>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</si>
  <si>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</si>
  <si>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</si>
  <si>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</si>
  <si>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</si>
  <si>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</si>
  <si>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</si>
  <si>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</si>
  <si>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</si>
  <si>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</si>
  <si>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</si>
  <si>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</si>
  <si>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</si>
  <si>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</si>
  <si>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</si>
  <si>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</si>
  <si>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</si>
  <si>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</si>
  <si>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</si>
  <si>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</si>
  <si>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</si>
  <si>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</si>
  <si>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</si>
  <si>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</si>
  <si>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</si>
  <si>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</si>
  <si>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</si>
  <si>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</si>
  <si>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</si>
  <si>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</si>
  <si>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</si>
  <si>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</si>
  <si>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</si>
  <si>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</si>
  <si>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</si>
  <si>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</si>
  <si>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</si>
  <si>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</si>
  <si>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</si>
  <si>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</si>
  <si>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</si>
  <si>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</si>
  <si>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</si>
  <si>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</si>
  <si>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</si>
  <si>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</si>
  <si>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</si>
  <si>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</si>
  <si>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</si>
  <si>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</si>
  <si>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</si>
  <si>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</si>
  <si>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</si>
  <si>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</si>
  <si>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</si>
  <si>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</si>
  <si>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</si>
  <si>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</si>
  <si>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</si>
  <si>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</si>
  <si>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</si>
  <si>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</si>
  <si>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</si>
  <si>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</si>
  <si>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</si>
  <si>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</si>
  <si>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</si>
  <si>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</si>
  <si>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</si>
  <si>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</si>
  <si>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</si>
  <si>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</si>
  <si>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</si>
  <si>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</si>
  <si>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</si>
  <si>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</si>
  <si>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</si>
  <si>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</si>
  <si>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</si>
  <si>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</si>
  <si>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</si>
  <si>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</si>
  <si>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</si>
  <si>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</si>
  <si>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</si>
  <si>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</si>
  <si>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</si>
  <si>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</si>
  <si>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</si>
  <si>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</si>
  <si>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</si>
  <si>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</si>
  <si>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</si>
  <si>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</si>
  <si>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</si>
  <si>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</si>
  <si>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</si>
  <si>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</si>
  <si>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</si>
  <si>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</si>
  <si>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</si>
  <si>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</si>
  <si>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</si>
  <si>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</si>
  <si>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</si>
  <si>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</si>
  <si>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</si>
  <si>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</si>
  <si>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</si>
  <si>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</si>
  <si>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</si>
  <si>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</si>
  <si>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</si>
  <si>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</si>
  <si>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</si>
  <si>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</si>
  <si>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</si>
  <si>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</si>
  <si>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</si>
  <si>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</si>
  <si>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</si>
  <si>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</si>
  <si>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</si>
  <si>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</si>
  <si>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</si>
  <si>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</si>
  <si>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</si>
  <si>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</si>
  <si>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</si>
  <si>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</si>
  <si>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</si>
  <si>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</si>
  <si>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</si>
  <si>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</si>
  <si>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</si>
  <si>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</si>
  <si>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</si>
  <si>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</si>
  <si>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</si>
  <si>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</si>
  <si>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</si>
  <si>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</si>
  <si>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</si>
  <si>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</si>
  <si>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</si>
  <si>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</si>
  <si>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</si>
  <si>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</si>
  <si>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</si>
  <si>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</si>
  <si>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</si>
  <si>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</si>
  <si>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</si>
  <si>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</si>
  <si>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</si>
  <si>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</si>
  <si>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</si>
  <si>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</si>
  <si>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</si>
  <si>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</si>
  <si>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</si>
  <si>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</si>
  <si>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</si>
  <si>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</si>
  <si>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</si>
  <si>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</si>
  <si>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</si>
  <si>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</si>
  <si>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</si>
  <si>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</si>
  <si>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</si>
  <si>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</si>
  <si>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</si>
  <si>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</si>
  <si>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</si>
  <si>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</si>
  <si>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</si>
  <si>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</si>
  <si>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</si>
  <si>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</si>
  <si>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</si>
  <si>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</si>
  <si>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</si>
  <si>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</si>
  <si>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</si>
  <si>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</si>
  <si>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</si>
  <si>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</si>
  <si>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</si>
  <si>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</si>
  <si>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</si>
  <si>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</si>
  <si>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</si>
  <si>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</si>
  <si>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</si>
  <si>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</si>
  <si>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</si>
  <si>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</si>
  <si>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</si>
  <si>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</si>
  <si>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</si>
  <si>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</si>
  <si>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</si>
  <si>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</si>
  <si>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</si>
  <si>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</si>
  <si>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</si>
  <si>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</si>
  <si>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</si>
  <si>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</si>
  <si>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</si>
  <si>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</si>
  <si>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</si>
  <si>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</si>
  <si>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</si>
  <si>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</si>
  <si>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</si>
  <si>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</si>
  <si>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</si>
  <si>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</si>
  <si>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</si>
  <si>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</si>
  <si>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</si>
  <si>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</si>
  <si>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</si>
  <si>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</si>
  <si>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</si>
  <si>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</si>
  <si>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</si>
  <si>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</si>
  <si>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</si>
  <si>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</si>
  <si>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</si>
  <si>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</si>
  <si>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</si>
  <si>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</si>
  <si>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</si>
  <si>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</si>
  <si>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</si>
  <si>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</si>
  <si>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</si>
  <si>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</si>
  <si>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</si>
  <si>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</si>
  <si>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</si>
  <si>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</si>
  <si>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</si>
  <si>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</si>
  <si>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</si>
  <si>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</si>
  <si>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</si>
  <si>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</si>
  <si>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</si>
  <si>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</si>
  <si>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</si>
  <si>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</si>
  <si>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</si>
  <si>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</si>
  <si>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</si>
  <si>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</si>
  <si>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</si>
  <si>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</si>
  <si>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</si>
  <si>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</si>
  <si>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</si>
  <si>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</si>
  <si>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</si>
  <si>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</si>
  <si>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</si>
  <si>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</si>
  <si>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</si>
  <si>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</si>
  <si>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</si>
  <si>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</si>
  <si>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</si>
  <si>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</si>
  <si>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</si>
  <si>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</si>
  <si>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</si>
  <si>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</si>
  <si>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</si>
  <si>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</si>
  <si>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</si>
  <si>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</si>
  <si>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</si>
  <si>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</si>
  <si>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</si>
  <si>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</si>
  <si>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</si>
  <si>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</si>
  <si>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</si>
  <si>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</si>
  <si>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</si>
  <si>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</si>
  <si>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</si>
  <si>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</si>
  <si>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</si>
  <si>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</si>
  <si>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</si>
  <si>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</si>
  <si>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</si>
  <si>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</si>
  <si>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</si>
  <si>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</si>
  <si>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</si>
  <si>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</si>
  <si>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</si>
  <si>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</si>
  <si>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</si>
  <si>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</si>
  <si>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</si>
  <si>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</si>
  <si>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</si>
  <si>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</si>
  <si>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</si>
  <si>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</si>
  <si>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</si>
  <si>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</si>
  <si>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</si>
  <si>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</si>
  <si>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</si>
  <si>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</si>
  <si>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</si>
  <si>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</si>
  <si>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</si>
  <si>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</si>
  <si>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</si>
  <si>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</si>
  <si>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</si>
  <si>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</si>
  <si>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</si>
  <si>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</si>
  <si>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</si>
  <si>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</si>
  <si>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</si>
  <si>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</si>
  <si>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</si>
  <si>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</si>
  <si>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</si>
  <si>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</si>
  <si>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</si>
  <si>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</si>
  <si>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</si>
  <si>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</si>
  <si>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</si>
  <si>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</si>
  <si>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</si>
  <si>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</si>
  <si>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</si>
  <si>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</si>
  <si>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</si>
  <si>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</si>
  <si>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</si>
  <si>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</si>
  <si>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</si>
  <si>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</si>
  <si>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</si>
  <si>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</si>
  <si>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</si>
  <si>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</si>
  <si>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</si>
  <si>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</si>
  <si>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</si>
  <si>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</si>
  <si>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</si>
  <si>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</si>
  <si>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</si>
  <si>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</si>
  <si>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</si>
  <si>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</si>
  <si>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</si>
  <si>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</si>
  <si>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</si>
  <si>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</si>
  <si>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</si>
  <si>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</si>
  <si>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</si>
  <si>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</si>
  <si>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</si>
  <si>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</si>
  <si>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</si>
  <si>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</si>
  <si>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</si>
  <si>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</si>
  <si>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</si>
  <si>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</si>
  <si>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</si>
  <si>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</si>
  <si>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</si>
  <si>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</si>
  <si>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</si>
  <si>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</si>
  <si>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</si>
  <si>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</si>
  <si>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</si>
  <si>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</si>
  <si>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</si>
  <si>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</si>
  <si>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</si>
  <si>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</si>
  <si>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</si>
  <si>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</si>
  <si>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</si>
  <si>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</si>
  <si>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</si>
  <si>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</si>
  <si>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</si>
  <si>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</si>
  <si>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</si>
  <si>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</si>
  <si>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</si>
  <si>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</si>
  <si>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</si>
  <si>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</si>
  <si>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</si>
  <si>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</si>
  <si>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</si>
  <si>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</si>
  <si>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</si>
  <si>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</si>
  <si>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</si>
  <si>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</si>
  <si>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</si>
  <si>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</si>
  <si>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</si>
  <si>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</si>
  <si>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</si>
  <si>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</si>
  <si>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</si>
  <si>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</si>
  <si>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</si>
  <si>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</si>
  <si>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</si>
  <si>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</si>
  <si>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</si>
  <si>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</si>
  <si>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</si>
  <si>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</si>
  <si>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</si>
  <si>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</si>
  <si>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</si>
  <si>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</si>
  <si>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</si>
  <si>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</si>
  <si>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</si>
  <si>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</si>
  <si>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</si>
  <si>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</si>
  <si>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</si>
  <si>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</si>
  <si>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</si>
  <si>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</si>
  <si>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</si>
  <si>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</si>
  <si>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</si>
  <si>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</si>
  <si>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</si>
  <si>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</si>
  <si>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</si>
  <si>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</si>
  <si>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</si>
  <si>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</si>
  <si>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</si>
  <si>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</si>
  <si>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</si>
  <si>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</si>
  <si>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</si>
  <si>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</si>
  <si>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</si>
  <si>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</si>
  <si>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</si>
  <si>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</si>
  <si>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</si>
  <si>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</si>
  <si>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</si>
  <si>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</si>
  <si>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</si>
  <si>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</si>
  <si>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</si>
  <si>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</si>
  <si>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</si>
  <si>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</si>
  <si>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</si>
  <si>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</si>
  <si>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</si>
  <si>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</si>
  <si>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</si>
  <si>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</si>
  <si>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</si>
  <si>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</si>
  <si>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</si>
  <si>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</si>
  <si>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</si>
  <si>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</si>
  <si>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</si>
  <si>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</si>
  <si>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</si>
  <si>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</si>
  <si>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</si>
  <si>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</si>
  <si>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</si>
  <si>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</si>
  <si>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</si>
  <si>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</si>
  <si>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</si>
  <si>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</si>
  <si>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</si>
  <si>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</si>
  <si>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</si>
  <si>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</si>
  <si>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</si>
  <si>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</si>
  <si>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</si>
  <si>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</si>
  <si>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</si>
  <si>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</si>
  <si>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</si>
  <si>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</si>
  <si>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</si>
  <si>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</si>
  <si>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</si>
  <si>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</si>
  <si>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</si>
  <si>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</si>
  <si>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</si>
  <si>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</si>
  <si>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</si>
  <si>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</si>
  <si>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</si>
  <si>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</si>
  <si>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</si>
  <si>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</si>
  <si>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</si>
  <si>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</si>
  <si>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</si>
  <si>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</si>
  <si>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</si>
  <si>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</si>
  <si>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</si>
  <si>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</si>
  <si>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</si>
  <si>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</si>
  <si>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</si>
  <si>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</si>
  <si>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</si>
  <si>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</si>
  <si>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</si>
  <si>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</si>
  <si>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</si>
  <si>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</si>
  <si>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</si>
  <si>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</si>
  <si>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</si>
  <si>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</si>
  <si>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</si>
  <si>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</si>
  <si>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</si>
  <si>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</si>
  <si>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</si>
  <si>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</si>
  <si>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</si>
  <si>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</si>
  <si>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</si>
  <si>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</si>
  <si>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</si>
  <si>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</si>
  <si>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</si>
  <si>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</si>
  <si>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</si>
  <si>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</si>
  <si>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</si>
  <si>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</si>
  <si>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</si>
  <si>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</si>
  <si>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</si>
  <si>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</si>
  <si>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</si>
  <si>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</si>
  <si>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</si>
  <si>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</si>
  <si>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</si>
  <si>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</si>
  <si>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</si>
  <si>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</si>
  <si>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</si>
  <si>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</si>
  <si>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</si>
  <si>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</si>
  <si>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</si>
  <si>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</si>
  <si>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</si>
  <si>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</si>
  <si>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</si>
  <si>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</si>
  <si>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</si>
  <si>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</si>
  <si>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</si>
  <si>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</si>
  <si>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</si>
  <si>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</si>
  <si>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</si>
  <si>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</si>
  <si>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</si>
  <si>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</si>
  <si>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</si>
  <si>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</si>
  <si>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</si>
  <si>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</si>
  <si>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</si>
  <si>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</si>
  <si>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</si>
  <si>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</si>
  <si>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</si>
  <si>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</si>
  <si>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</si>
  <si>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</si>
  <si>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</si>
  <si>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</si>
  <si>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</si>
  <si>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</si>
  <si>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</si>
  <si>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</si>
  <si>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</si>
  <si>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</si>
  <si>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</si>
  <si>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</si>
  <si>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</si>
  <si>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</si>
  <si>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</si>
  <si>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</si>
  <si>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</si>
  <si>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</si>
  <si>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</si>
  <si>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</si>
  <si>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</si>
  <si>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</si>
  <si>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</si>
  <si>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</si>
  <si>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</si>
  <si>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</si>
  <si>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</si>
  <si>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</si>
  <si>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</si>
  <si>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</si>
  <si>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</si>
  <si>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</si>
  <si>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</si>
  <si>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</si>
  <si>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</si>
  <si>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</si>
  <si>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</si>
  <si>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</si>
  <si>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</si>
  <si>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</si>
  <si>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</si>
  <si>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</si>
  <si>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</si>
  <si>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</si>
  <si>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</si>
  <si>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</si>
  <si>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</si>
  <si>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</si>
  <si>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</si>
  <si>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</si>
  <si>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</si>
  <si>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</si>
  <si>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</si>
  <si>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</si>
  <si>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</si>
  <si>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</si>
  <si>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</si>
  <si>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</si>
  <si>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</si>
  <si>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</si>
  <si>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</si>
  <si>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</si>
  <si>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</si>
  <si>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</si>
  <si>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</si>
  <si>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</si>
  <si>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</si>
  <si>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</si>
  <si>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</si>
  <si>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</si>
  <si>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</si>
  <si>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</si>
  <si>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</si>
  <si>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</si>
  <si>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</si>
  <si>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</si>
  <si>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</si>
  <si>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</si>
  <si>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</si>
  <si>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</si>
  <si>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</si>
  <si>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</si>
  <si>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</si>
  <si>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</si>
  <si>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</si>
  <si>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</si>
  <si>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</si>
  <si>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</si>
  <si>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</si>
  <si>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</si>
  <si>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</si>
  <si>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</si>
  <si>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</si>
  <si>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</si>
  <si>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</si>
  <si>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</si>
  <si>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</si>
  <si>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</si>
  <si>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</si>
  <si>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</si>
  <si>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</si>
  <si>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</si>
  <si>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</si>
  <si>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</si>
  <si>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</si>
  <si>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</si>
  <si>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</si>
  <si>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</si>
  <si>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</si>
  <si>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</si>
  <si>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</si>
  <si>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</si>
  <si>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</si>
  <si>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</si>
  <si>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</si>
  <si>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</si>
  <si>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</si>
  <si>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</si>
  <si>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</si>
  <si>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</si>
  <si>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</si>
  <si>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</si>
  <si>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</si>
  <si>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</si>
  <si>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</si>
  <si>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</si>
  <si>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</si>
  <si>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</si>
  <si>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</si>
  <si>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</si>
  <si>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</si>
  <si>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</si>
  <si>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</si>
  <si>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</si>
  <si>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</si>
  <si>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</si>
  <si>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</si>
  <si>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</si>
  <si>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</si>
  <si>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</si>
  <si>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</si>
  <si>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</si>
  <si>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</si>
  <si>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</si>
  <si>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</si>
  <si>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</si>
  <si>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</si>
  <si>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</si>
  <si>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</si>
  <si>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</si>
  <si>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</si>
  <si>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</si>
  <si>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</si>
  <si>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</si>
  <si>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</si>
  <si>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</si>
  <si>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</si>
  <si>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</si>
  <si>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</si>
  <si>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</si>
  <si>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</si>
  <si>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</si>
  <si>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</si>
  <si>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</si>
  <si>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</si>
  <si>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</si>
  <si>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</si>
  <si>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</si>
  <si>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</si>
  <si>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</si>
  <si>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</si>
  <si>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</si>
  <si>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</si>
  <si>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</si>
  <si>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</si>
  <si>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</si>
  <si>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</si>
  <si>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</si>
  <si>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</si>
  <si>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</si>
  <si>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</si>
  <si>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</si>
  <si>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</si>
  <si>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</si>
  <si>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</si>
  <si>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</si>
  <si>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</si>
  <si>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</si>
  <si>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</si>
  <si>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</si>
  <si>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</si>
  <si>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</si>
  <si>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</si>
  <si>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</si>
  <si>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</si>
  <si>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</si>
  <si>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</si>
  <si>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</si>
  <si>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</si>
  <si>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</si>
  <si>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</si>
  <si>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</si>
  <si>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</si>
  <si>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</si>
  <si>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</si>
  <si>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</si>
  <si>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</si>
  <si>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</si>
  <si>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</si>
  <si>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</si>
  <si>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</si>
  <si>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</si>
  <si>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</si>
  <si>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</si>
  <si>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</si>
  <si>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</si>
  <si>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</si>
  <si>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</si>
  <si>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</si>
  <si>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</si>
  <si>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</si>
  <si>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</si>
  <si>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</si>
  <si>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</si>
  <si>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</si>
  <si>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</si>
  <si>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</si>
  <si>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</si>
  <si>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</si>
  <si>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</si>
  <si>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</si>
  <si>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</si>
  <si>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</si>
  <si>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</si>
  <si>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</si>
  <si>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</si>
  <si>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</si>
  <si>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</si>
  <si>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</si>
  <si>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</si>
  <si>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</si>
  <si>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</si>
  <si>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</si>
  <si>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</si>
  <si>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</si>
  <si>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</si>
  <si>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</si>
  <si>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</si>
  <si>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</si>
  <si>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</si>
  <si>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</si>
  <si>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</si>
  <si>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</si>
  <si>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</si>
  <si>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</si>
  <si>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</si>
  <si>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</si>
  <si>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</si>
  <si>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</si>
  <si>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</si>
  <si>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</si>
  <si>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</si>
  <si>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</si>
  <si>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</si>
  <si>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</si>
  <si>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</si>
  <si>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</si>
  <si>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</si>
  <si>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</si>
  <si>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</si>
  <si>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</si>
  <si>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</si>
  <si>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</si>
  <si>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</si>
  <si>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</si>
  <si>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</si>
  <si>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</si>
  <si>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</si>
  <si>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</si>
  <si>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</si>
  <si>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</si>
  <si>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</si>
  <si>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</si>
  <si>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</si>
  <si>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</si>
  <si>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</si>
  <si>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</si>
  <si>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</si>
  <si>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</si>
  <si>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</si>
  <si>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</si>
  <si>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</si>
  <si>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</si>
  <si>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</si>
  <si>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</si>
  <si>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</si>
  <si>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</si>
  <si>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</si>
  <si>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</si>
  <si>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</si>
  <si>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</si>
  <si>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</si>
  <si>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</si>
  <si>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</si>
  <si>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</si>
  <si>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</si>
  <si>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</si>
  <si>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</si>
  <si>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</si>
  <si>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</si>
  <si>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</si>
  <si>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</si>
  <si>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</si>
  <si>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</si>
  <si>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</si>
  <si>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</si>
  <si>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</si>
  <si>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</si>
  <si>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</si>
  <si>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</si>
  <si>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</si>
  <si>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</si>
  <si>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</si>
  <si>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</si>
  <si>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</si>
  <si>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</si>
  <si>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</si>
  <si>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</si>
  <si>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</si>
  <si>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</si>
  <si>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</si>
  <si>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</si>
  <si>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</si>
  <si>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</si>
  <si>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</si>
  <si>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</si>
  <si>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</si>
  <si>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</si>
  <si>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</si>
  <si>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</si>
  <si>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</si>
  <si>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</si>
  <si>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</si>
  <si>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</si>
  <si>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</si>
  <si>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</si>
  <si>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</si>
  <si>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</si>
  <si>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</si>
  <si>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</si>
  <si>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</si>
  <si>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</si>
  <si>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</si>
  <si>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</si>
  <si>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</si>
  <si>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</si>
  <si>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</si>
  <si>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</si>
  <si>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</si>
  <si>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</si>
  <si>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</si>
  <si>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</si>
  <si>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</si>
  <si>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</si>
  <si>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</si>
  <si>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</si>
  <si>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</si>
  <si>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</si>
  <si>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</si>
  <si>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</si>
  <si>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</si>
  <si>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</si>
  <si>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</si>
  <si>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</si>
  <si>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</si>
  <si>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</si>
  <si>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</si>
  <si>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</si>
  <si>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</si>
  <si>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</si>
  <si>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</si>
  <si>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</si>
  <si>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</si>
  <si>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</si>
  <si>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</si>
  <si>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</si>
  <si>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</si>
  <si>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</si>
  <si>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</si>
  <si>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</si>
  <si>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</si>
  <si>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</si>
  <si>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</si>
  <si>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</si>
  <si>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</si>
  <si>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</si>
  <si>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</si>
  <si>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</si>
  <si>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</si>
  <si>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</si>
  <si>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</si>
  <si>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</si>
  <si>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</si>
  <si>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</si>
  <si>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</si>
  <si>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</si>
  <si>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</si>
  <si>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</si>
  <si>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</si>
  <si>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</si>
  <si>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</si>
  <si>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</si>
  <si>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</si>
  <si>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</si>
  <si>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</si>
  <si>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</si>
  <si>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</si>
  <si>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</si>
  <si>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</si>
  <si>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</si>
  <si>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</si>
  <si>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</si>
  <si>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</si>
  <si>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</si>
  <si>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</si>
  <si>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</si>
  <si>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</si>
  <si>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</si>
  <si>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</si>
  <si>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</si>
  <si>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</si>
  <si>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</si>
  <si>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</si>
  <si>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</si>
  <si>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</si>
  <si>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</si>
  <si>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</si>
  <si>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</si>
  <si>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</si>
  <si>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</si>
  <si>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</si>
  <si>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</si>
  <si>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</si>
  <si>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</si>
  <si>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</si>
  <si>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</si>
  <si>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</si>
  <si>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</si>
  <si>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</si>
  <si>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</si>
  <si>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</si>
  <si>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</si>
  <si>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</si>
  <si>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</si>
  <si>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</si>
  <si>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</si>
  <si>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</si>
  <si>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</si>
  <si>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</si>
  <si>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</si>
  <si>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</si>
  <si>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</si>
  <si>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</si>
  <si>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</si>
  <si>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</si>
  <si>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</si>
  <si>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</si>
  <si>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</si>
  <si>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</si>
  <si>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</si>
  <si>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</si>
  <si>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</si>
  <si>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</si>
  <si>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</si>
  <si>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</si>
  <si>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</si>
  <si>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</si>
  <si>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</si>
  <si>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</si>
  <si>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</si>
  <si>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</si>
  <si>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</si>
  <si>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</si>
  <si>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</si>
  <si>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</si>
  <si>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</si>
  <si>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</si>
  <si>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</si>
  <si>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</si>
  <si>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</si>
  <si>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</si>
  <si>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</si>
  <si>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</si>
  <si>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</si>
  <si>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</si>
  <si>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</si>
  <si>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</si>
  <si>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</si>
  <si>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</si>
  <si>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</si>
  <si>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</si>
  <si>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</si>
  <si>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</si>
  <si>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</si>
  <si>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</si>
  <si>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</si>
  <si>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</si>
  <si>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</si>
  <si>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</si>
  <si>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</si>
  <si>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</si>
  <si>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</si>
  <si>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</si>
  <si>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</si>
  <si>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</si>
  <si>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</si>
  <si>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</si>
  <si>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</si>
  <si>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</si>
  <si>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</si>
  <si>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</si>
  <si>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</si>
  <si>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</si>
  <si>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</si>
  <si>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</si>
  <si>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</si>
  <si>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</si>
  <si>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</si>
  <si>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</si>
  <si>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</si>
  <si>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</si>
  <si>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</si>
  <si>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</si>
  <si>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</si>
  <si>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</si>
  <si>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</si>
  <si>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</si>
  <si>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</si>
  <si>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</si>
  <si>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</si>
  <si>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</si>
  <si>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</si>
  <si>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</si>
  <si>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</si>
  <si>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</si>
  <si>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</si>
  <si>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</si>
  <si>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</si>
  <si>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</si>
  <si>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</si>
  <si>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</si>
  <si>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</si>
  <si>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</si>
  <si>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</si>
  <si>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</si>
  <si>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</si>
  <si>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</si>
  <si>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</si>
  <si>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</si>
  <si>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</si>
  <si>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</si>
  <si>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</si>
  <si>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</si>
  <si>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</si>
  <si>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</si>
  <si>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</si>
  <si>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</si>
  <si>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</si>
  <si>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</si>
  <si>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</si>
  <si>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</si>
  <si>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</si>
  <si>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</si>
  <si>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</si>
  <si>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</si>
  <si>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</si>
  <si>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</si>
  <si>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</si>
  <si>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</si>
  <si>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</si>
  <si>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</si>
  <si>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</si>
  <si>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</si>
  <si>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</si>
  <si>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</si>
  <si>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</si>
  <si>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</si>
  <si>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</si>
  <si>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</si>
  <si>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</si>
  <si>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</si>
  <si>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</si>
  <si>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</si>
  <si>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</si>
  <si>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</si>
  <si>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</si>
  <si>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</si>
  <si>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</si>
  <si>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</si>
  <si>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</si>
  <si>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</si>
  <si>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</si>
  <si>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</si>
  <si>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</si>
  <si>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</si>
  <si>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</si>
  <si>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</si>
  <si>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</si>
  <si>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</si>
  <si>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</si>
  <si>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</si>
  <si>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</si>
  <si>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</si>
  <si>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</si>
  <si>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</si>
  <si>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</si>
  <si>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</si>
  <si>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</si>
  <si>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</si>
  <si>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</si>
  <si>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</si>
  <si>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</si>
  <si>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</si>
  <si>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</si>
  <si>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</si>
  <si>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</si>
  <si>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</si>
  <si>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</si>
  <si>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</si>
  <si>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</si>
  <si>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</si>
  <si>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</si>
  <si>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</si>
  <si>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</si>
  <si>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</si>
  <si>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</si>
  <si>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</si>
  <si>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</si>
  <si>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</si>
  <si>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</si>
  <si>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</si>
  <si>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</si>
  <si>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</si>
  <si>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</si>
  <si>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</si>
  <si>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</si>
  <si>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</si>
  <si>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</si>
  <si>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</si>
  <si>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</si>
  <si>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</si>
  <si>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</si>
  <si>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</si>
  <si>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</si>
  <si>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</si>
  <si>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</si>
  <si>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</si>
  <si>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</si>
  <si>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</si>
  <si>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</si>
  <si>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</si>
  <si>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</si>
  <si>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</si>
  <si>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</si>
  <si>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</si>
  <si>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</si>
  <si>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</si>
  <si>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</si>
  <si>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</si>
  <si>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</si>
  <si>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</si>
  <si>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</si>
  <si>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</si>
  <si>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</si>
  <si>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</si>
  <si>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</si>
  <si>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</si>
  <si>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</si>
  <si>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</si>
  <si>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</si>
  <si>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</si>
  <si>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</si>
  <si>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</si>
  <si>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</si>
  <si>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</si>
  <si>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</si>
  <si>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</si>
  <si>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</si>
  <si>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</si>
  <si>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</si>
  <si>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</si>
  <si>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</si>
  <si>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</si>
  <si>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</si>
  <si>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</si>
  <si>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</si>
  <si>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</si>
  <si>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</si>
  <si>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</si>
  <si>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</si>
  <si>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</si>
  <si>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</si>
  <si>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</si>
  <si>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</si>
  <si>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</si>
  <si>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</si>
  <si>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</si>
  <si>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</si>
  <si>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</si>
  <si>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</si>
  <si>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</si>
  <si>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</si>
  <si>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</si>
  <si>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</si>
  <si>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</si>
  <si>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</si>
  <si>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</si>
  <si>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</si>
  <si>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</si>
  <si>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</si>
  <si>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</si>
  <si>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</si>
  <si>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</si>
  <si>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</si>
  <si>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</si>
  <si>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</si>
  <si>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</si>
  <si>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</si>
  <si>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</si>
  <si>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</si>
  <si>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</si>
  <si>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</si>
  <si>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</si>
  <si>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</si>
  <si>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</si>
  <si>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</si>
  <si>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</si>
  <si>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</si>
  <si>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</si>
  <si>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</si>
  <si>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</si>
  <si>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</si>
  <si>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</si>
  <si>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</si>
  <si>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</si>
  <si>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</si>
  <si>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</si>
  <si>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</si>
  <si>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</si>
  <si>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</si>
  <si>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</si>
  <si>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</si>
  <si>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</si>
  <si>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</si>
  <si>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</si>
  <si>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</si>
  <si>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</si>
  <si>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</si>
  <si>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</si>
  <si>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</si>
  <si>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</si>
  <si>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</si>
  <si>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</si>
  <si>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</si>
  <si>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</si>
  <si>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</si>
  <si>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</si>
  <si>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</si>
  <si>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</si>
  <si>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</si>
  <si>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</si>
  <si>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</si>
  <si>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</si>
  <si>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</si>
  <si>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</si>
  <si>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</si>
  <si>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</si>
  <si>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</si>
  <si>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</si>
  <si>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</si>
  <si>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</si>
  <si>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</si>
  <si>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</si>
  <si>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</si>
  <si>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</si>
  <si>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</si>
  <si>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</si>
  <si>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</si>
  <si>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</si>
  <si>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</si>
  <si>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</si>
  <si>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</si>
  <si>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</si>
  <si>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</si>
  <si>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</si>
  <si>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</si>
  <si>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</si>
  <si>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</si>
  <si>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</si>
  <si>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</si>
  <si>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</si>
  <si>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</si>
  <si>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</si>
  <si>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</si>
  <si>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</si>
  <si>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</si>
  <si>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</si>
  <si>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</si>
  <si>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</si>
  <si>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</si>
  <si>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</si>
  <si>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</si>
  <si>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</si>
  <si>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</si>
  <si>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</si>
  <si>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</si>
  <si>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</si>
  <si>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</si>
  <si>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</si>
  <si>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</si>
  <si>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</si>
  <si>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</si>
  <si>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</si>
  <si>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</si>
  <si>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</si>
  <si>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</si>
  <si>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</si>
  <si>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</si>
  <si>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</si>
  <si>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</si>
  <si>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</si>
  <si>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</si>
  <si>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</si>
  <si>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</si>
  <si>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</si>
  <si>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</si>
  <si>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</si>
  <si>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</si>
  <si>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</si>
  <si>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</si>
  <si>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</si>
  <si>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</si>
  <si>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</si>
  <si>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</si>
  <si>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</si>
  <si>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</si>
  <si>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</si>
  <si>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</si>
  <si>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</si>
  <si>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</si>
  <si>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</si>
  <si>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</si>
  <si>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</si>
  <si>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</si>
  <si>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</si>
  <si>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</si>
  <si>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</si>
  <si>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</si>
  <si>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</si>
  <si>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</si>
  <si>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</si>
  <si>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</si>
  <si>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</si>
  <si>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</si>
  <si>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</si>
  <si>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</si>
  <si>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</si>
  <si>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</si>
  <si>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</si>
  <si>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</si>
  <si>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</si>
  <si>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</si>
  <si>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</si>
  <si>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</si>
  <si>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</si>
  <si>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</si>
  <si>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</si>
  <si>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</si>
  <si>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</si>
  <si>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</si>
  <si>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</si>
  <si>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</si>
  <si>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</si>
  <si>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</si>
  <si>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</si>
  <si>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</si>
  <si>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</si>
  <si>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</si>
  <si>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</si>
  <si>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</si>
  <si>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</si>
  <si>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</si>
  <si>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</si>
  <si>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</si>
  <si>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</si>
  <si>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</si>
  <si>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</si>
  <si>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</si>
  <si>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</si>
  <si>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</si>
  <si>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</si>
  <si>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</si>
  <si>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</si>
  <si>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</si>
  <si>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</si>
  <si>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</si>
  <si>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</si>
  <si>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</si>
  <si>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</si>
  <si>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</si>
  <si>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</si>
  <si>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</si>
  <si>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</si>
  <si>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</si>
  <si>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</si>
  <si>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</si>
  <si>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</si>
  <si>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</si>
  <si>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</si>
  <si>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</si>
  <si>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</si>
  <si>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</si>
  <si>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</si>
  <si>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</si>
  <si>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</si>
  <si>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</si>
  <si>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</si>
  <si>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</si>
  <si>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</si>
  <si>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</si>
  <si>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</si>
  <si>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</si>
  <si>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</si>
  <si>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</si>
  <si>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</si>
  <si>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</si>
  <si>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</si>
  <si>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</si>
  <si>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</si>
  <si>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</si>
  <si>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</si>
  <si>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</si>
  <si>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</si>
  <si>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</si>
  <si>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</si>
  <si>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</si>
  <si>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</si>
  <si>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</si>
  <si>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</si>
  <si>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</si>
  <si>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</si>
  <si>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</si>
  <si>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</si>
  <si>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</si>
  <si>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</si>
  <si>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</si>
  <si>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</si>
  <si>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</si>
  <si>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</si>
  <si>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</si>
  <si>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</si>
  <si>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</si>
  <si>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</si>
  <si>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</si>
  <si>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</si>
  <si>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</si>
  <si>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</si>
  <si>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</si>
  <si>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</si>
  <si>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</si>
  <si>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</si>
  <si>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</si>
  <si>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</si>
  <si>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</si>
  <si>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</si>
  <si>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</si>
  <si>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</si>
  <si>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</si>
  <si>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</si>
  <si>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</si>
  <si>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</si>
  <si>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</si>
  <si>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</si>
  <si>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</si>
  <si>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</si>
  <si>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</si>
  <si>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</si>
  <si>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</si>
  <si>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</si>
  <si>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</si>
  <si>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</si>
  <si>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</si>
  <si>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</si>
  <si>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</si>
  <si>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</si>
  <si>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</si>
  <si>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</si>
  <si>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</si>
  <si>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</si>
  <si>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</si>
  <si>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</si>
  <si>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</si>
  <si>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</si>
  <si>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</si>
  <si>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</si>
  <si>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</si>
  <si>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</si>
  <si>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</si>
  <si>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</si>
  <si>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</si>
  <si>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</si>
  <si>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</si>
  <si>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</si>
  <si>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</si>
  <si>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</si>
  <si>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</si>
  <si>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</si>
  <si>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</si>
  <si>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</si>
  <si>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</si>
  <si>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</si>
  <si>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</si>
  <si>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</si>
  <si>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</si>
  <si>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</si>
  <si>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</si>
  <si>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</si>
  <si>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</si>
  <si>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</si>
  <si>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</si>
  <si>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</si>
  <si>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</si>
  <si>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</si>
  <si>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</si>
  <si>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</si>
  <si>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</si>
  <si>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</si>
  <si>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</si>
  <si>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</si>
  <si>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</si>
  <si>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</si>
  <si>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</si>
  <si>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</si>
  <si>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</si>
  <si>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</si>
  <si>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</si>
  <si>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</si>
  <si>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</si>
  <si>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</si>
  <si>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</si>
  <si>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</si>
  <si>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</si>
  <si>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</si>
  <si>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</si>
  <si>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</si>
  <si>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</si>
  <si>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</si>
  <si>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</si>
  <si>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</si>
  <si>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</si>
  <si>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</si>
  <si>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</si>
  <si>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</si>
  <si>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</si>
  <si>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</si>
  <si>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</si>
  <si>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</si>
  <si>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</si>
  <si>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</si>
  <si>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</si>
  <si>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</si>
  <si>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</si>
  <si>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</si>
  <si>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</si>
  <si>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</si>
  <si>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</si>
  <si>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</si>
  <si>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</si>
  <si>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</si>
  <si>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</si>
  <si>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</si>
  <si>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</si>
  <si>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</si>
  <si>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</si>
  <si>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</si>
  <si>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</si>
  <si>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</si>
  <si>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</si>
  <si>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</si>
  <si>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</si>
  <si>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</si>
  <si>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</si>
  <si>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</si>
  <si>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</si>
  <si>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</si>
  <si>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</si>
  <si>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</si>
  <si>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</si>
  <si>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</si>
  <si>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</si>
  <si>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</si>
  <si>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</si>
  <si>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</si>
  <si>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</si>
  <si>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</si>
  <si>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</si>
  <si>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</si>
  <si>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</si>
  <si>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</si>
  <si>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</si>
  <si>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</si>
  <si>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</si>
  <si>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</si>
  <si>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</si>
  <si>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</si>
  <si>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</si>
  <si>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</si>
  <si>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</si>
  <si>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</si>
  <si>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</si>
  <si>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</si>
  <si>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</si>
  <si>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</si>
  <si>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</si>
  <si>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</si>
  <si>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</si>
  <si>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</si>
  <si>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</si>
  <si>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</si>
  <si>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</si>
  <si>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</si>
  <si>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</si>
  <si>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</si>
  <si>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</si>
  <si>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</si>
  <si>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</si>
  <si>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</si>
  <si>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</si>
  <si>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</si>
  <si>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</si>
  <si>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</si>
  <si>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</si>
  <si>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</si>
  <si>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</si>
  <si>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</si>
  <si>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</si>
  <si>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</si>
  <si>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</si>
  <si>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</si>
  <si>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</si>
  <si>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</si>
  <si>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</si>
  <si>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</si>
  <si>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</si>
  <si>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</si>
  <si>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</si>
  <si>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</si>
  <si>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</si>
  <si>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</si>
  <si>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</si>
  <si>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</si>
  <si>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</si>
  <si>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</si>
  <si>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</si>
  <si>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</si>
  <si>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</si>
  <si>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</si>
  <si>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</si>
  <si>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</si>
  <si>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</si>
  <si>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</si>
  <si>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</si>
  <si>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</si>
  <si>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</si>
  <si>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</si>
  <si>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</si>
  <si>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</si>
  <si>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</si>
  <si>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</si>
  <si>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</si>
  <si>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</si>
  <si>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</si>
  <si>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</si>
  <si>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</si>
  <si>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</si>
  <si>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</si>
  <si>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</si>
  <si>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</si>
  <si>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</si>
  <si>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</si>
  <si>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</si>
  <si>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</si>
  <si>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</si>
  <si>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</si>
  <si>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</si>
  <si>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</si>
  <si>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</si>
  <si>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</si>
  <si>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</si>
  <si>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</si>
  <si>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</si>
  <si>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</si>
  <si>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</si>
  <si>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</si>
  <si>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</si>
  <si>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</si>
  <si>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</si>
  <si>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</si>
  <si>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</si>
  <si>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</si>
  <si>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</si>
  <si>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</si>
  <si>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</si>
  <si>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</si>
  <si>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</si>
  <si>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</si>
  <si>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</si>
  <si>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</si>
  <si>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</si>
  <si>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</si>
  <si>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</si>
  <si>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</si>
  <si>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</si>
  <si>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</si>
  <si>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</si>
  <si>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</si>
  <si>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</si>
  <si>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</si>
  <si>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</si>
  <si>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</si>
  <si>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</si>
  <si>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</si>
  <si>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</si>
  <si>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</si>
  <si>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</si>
  <si>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</si>
  <si>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</si>
  <si>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</si>
  <si>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</si>
  <si>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</si>
  <si>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</si>
  <si>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</si>
  <si>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</si>
  <si>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</si>
  <si>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</si>
  <si>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</si>
  <si>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</si>
  <si>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</si>
  <si>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</si>
  <si>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</si>
  <si>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</si>
  <si>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</si>
  <si>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</si>
  <si>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</si>
  <si>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</si>
  <si>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</si>
  <si>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</si>
  <si>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</si>
  <si>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</si>
  <si>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</si>
  <si>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</si>
  <si>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</si>
  <si>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</si>
  <si>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</si>
  <si>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</si>
  <si>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</si>
  <si>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</si>
  <si>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</si>
  <si>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</si>
  <si>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</si>
  <si>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</si>
  <si>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</si>
  <si>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</si>
  <si>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</si>
  <si>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</si>
  <si>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</si>
  <si>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</si>
  <si>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</si>
  <si>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</si>
  <si>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</si>
  <si>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</si>
  <si>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</si>
  <si>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</si>
  <si>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</si>
  <si>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</si>
  <si>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</si>
  <si>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</si>
  <si>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</si>
  <si>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</si>
  <si>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</si>
  <si>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</si>
  <si>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</si>
  <si>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</si>
  <si>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</si>
  <si>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</si>
  <si>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</si>
  <si>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</si>
  <si>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</si>
  <si>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</si>
  <si>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</si>
  <si>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</si>
  <si>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</si>
  <si>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</si>
  <si>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</si>
  <si>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</si>
  <si>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</si>
  <si>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</si>
  <si>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</si>
  <si>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</si>
  <si>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</si>
  <si>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</si>
  <si>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</si>
  <si>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</si>
  <si>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</si>
  <si>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</si>
  <si>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</si>
  <si>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</si>
  <si>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</si>
  <si>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</si>
  <si>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</si>
  <si>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</si>
  <si>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</si>
  <si>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</si>
  <si>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</si>
  <si>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</si>
  <si>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</si>
  <si>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</si>
  <si>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</si>
  <si>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</si>
  <si>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</si>
  <si>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</si>
  <si>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</si>
  <si>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</si>
  <si>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</si>
  <si>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</si>
  <si>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</si>
  <si>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</si>
  <si>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</si>
  <si>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</si>
  <si>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</si>
  <si>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</si>
  <si>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</si>
  <si>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</si>
  <si>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</si>
  <si>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</si>
  <si>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</si>
  <si>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</si>
  <si>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</si>
  <si>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</si>
  <si>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</si>
  <si>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</si>
  <si>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</si>
  <si>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</si>
  <si>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</si>
  <si>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</si>
  <si>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</si>
  <si>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</si>
  <si>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</si>
  <si>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</si>
  <si>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</si>
  <si>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</si>
  <si>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</si>
  <si>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</si>
  <si>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</si>
  <si>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</si>
  <si>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</si>
  <si>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</si>
  <si>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</si>
  <si>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</si>
  <si>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</si>
  <si>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</si>
  <si>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</si>
  <si>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</si>
  <si>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</si>
  <si>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</si>
  <si>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</si>
  <si>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</si>
  <si>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</si>
  <si>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</si>
  <si>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</si>
  <si>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</si>
  <si>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</si>
  <si>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</si>
  <si>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</si>
  <si>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</si>
  <si>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</si>
  <si>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</si>
  <si>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</si>
  <si>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</si>
  <si>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</si>
  <si>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</si>
  <si>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</si>
  <si>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</si>
  <si>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</si>
  <si>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</si>
  <si>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</si>
  <si>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</si>
  <si>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</si>
  <si>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</si>
  <si>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</si>
  <si>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</si>
  <si>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</si>
  <si>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</si>
  <si>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</si>
  <si>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</si>
  <si>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</si>
  <si>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</si>
  <si>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</si>
  <si>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</si>
  <si>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</si>
  <si>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</si>
  <si>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</si>
  <si>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</si>
  <si>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</si>
  <si>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</si>
  <si>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</si>
  <si>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</si>
  <si>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</si>
  <si>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</si>
  <si>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</si>
  <si>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</si>
  <si>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</si>
  <si>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</si>
  <si>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</si>
  <si>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</si>
  <si>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</si>
  <si>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</si>
  <si>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</si>
  <si>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</si>
  <si>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</si>
  <si>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</si>
  <si>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</si>
  <si>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</si>
  <si>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</si>
  <si>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</si>
  <si>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</si>
  <si>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</si>
  <si>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</si>
  <si>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</si>
  <si>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</si>
  <si>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</si>
  <si>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</si>
  <si>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</si>
  <si>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</si>
  <si>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</si>
  <si>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</si>
  <si>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</si>
  <si>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</si>
  <si>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</si>
  <si>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</si>
  <si>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</si>
  <si>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</si>
  <si>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</si>
  <si>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</si>
  <si>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</si>
  <si>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</si>
  <si>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</si>
  <si>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</si>
  <si>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</si>
  <si>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</si>
  <si>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</si>
  <si>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</si>
  <si>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</si>
  <si>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</si>
  <si>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</si>
  <si>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</si>
  <si>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</si>
  <si>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</si>
  <si>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</si>
  <si>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</si>
  <si>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</si>
  <si>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</si>
  <si>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</si>
  <si>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</si>
  <si>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</si>
  <si>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</si>
  <si>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</si>
  <si>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</si>
  <si>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</si>
  <si>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</si>
  <si>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</si>
  <si>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</si>
  <si>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</si>
  <si>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</si>
  <si>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</si>
  <si>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</si>
  <si>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</si>
  <si>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</si>
  <si>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</si>
  <si>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</si>
  <si>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</si>
  <si>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</si>
  <si>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</si>
  <si>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</si>
  <si>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</si>
  <si>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</si>
  <si>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</si>
  <si>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</si>
  <si>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</si>
  <si>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</si>
  <si>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</si>
  <si>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</si>
  <si>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</si>
  <si>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</si>
  <si>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</si>
  <si>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</si>
  <si>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</si>
  <si>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</si>
  <si>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</si>
  <si>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</si>
  <si>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</si>
  <si>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</si>
  <si>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</si>
  <si>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</si>
  <si>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</si>
  <si>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</si>
  <si>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</si>
  <si>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</si>
  <si>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</si>
  <si>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</si>
  <si>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</si>
  <si>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</si>
  <si>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</si>
  <si>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</si>
  <si>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</si>
  <si>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</si>
  <si>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</si>
  <si>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</si>
  <si>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</si>
  <si>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</si>
  <si>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</si>
  <si>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</si>
  <si>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</si>
  <si>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</si>
  <si>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</si>
  <si>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</si>
  <si>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</si>
  <si>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</si>
  <si>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</si>
  <si>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</si>
  <si>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</si>
  <si>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</si>
  <si>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</si>
  <si>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</si>
  <si>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</si>
  <si>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</si>
  <si>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</si>
  <si>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</si>
  <si>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</si>
  <si>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</si>
  <si>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</si>
  <si>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</si>
  <si>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</si>
  <si>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</si>
  <si>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</si>
  <si>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</si>
  <si>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</si>
  <si>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</si>
  <si>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</si>
  <si>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</si>
  <si>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</si>
  <si>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</si>
  <si>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</si>
  <si>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</si>
  <si>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</si>
  <si>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</si>
  <si>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</si>
  <si>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</si>
  <si>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</si>
  <si>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</si>
  <si>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</si>
  <si>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</si>
  <si>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</si>
  <si>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</si>
  <si>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</si>
  <si>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</si>
  <si>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</si>
  <si>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</si>
  <si>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</si>
  <si>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</si>
  <si>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</si>
  <si>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</si>
  <si>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</si>
  <si>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</si>
  <si>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</si>
  <si>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</si>
  <si>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</si>
  <si>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</si>
  <si>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</si>
  <si>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</si>
  <si>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</si>
  <si>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</si>
  <si>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</si>
  <si>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</si>
  <si>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</si>
  <si>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</si>
  <si>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</si>
  <si>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</si>
  <si>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</si>
  <si>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</si>
  <si>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</si>
  <si>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</si>
  <si>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</si>
  <si>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</si>
  <si>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</si>
  <si>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</si>
  <si>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</si>
  <si>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</si>
  <si>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</si>
  <si>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</si>
  <si>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</si>
  <si>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</si>
  <si>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</si>
  <si>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</si>
  <si>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</si>
  <si>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</si>
  <si>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</si>
  <si>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</si>
  <si>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</si>
  <si>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</si>
  <si>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</si>
  <si>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</si>
  <si>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</si>
  <si>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</si>
  <si>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</si>
  <si>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</si>
  <si>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</si>
  <si>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</si>
  <si>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</si>
  <si>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</si>
  <si>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</si>
  <si>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</si>
  <si>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</si>
  <si>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</si>
  <si>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</si>
  <si>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</si>
  <si>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</si>
  <si>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</si>
  <si>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</si>
  <si>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</si>
  <si>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</si>
  <si>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</si>
  <si>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</si>
  <si>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</si>
  <si>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</si>
  <si>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</si>
  <si>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</si>
  <si>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</si>
  <si>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</si>
  <si>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</si>
  <si>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</si>
  <si>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</si>
  <si>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</si>
  <si>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</si>
  <si>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</si>
  <si>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</si>
  <si>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</si>
  <si>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</si>
  <si>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</si>
  <si>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</si>
  <si>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</si>
  <si>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</si>
  <si>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</si>
  <si>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</si>
  <si>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</si>
  <si>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</si>
  <si>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</si>
  <si>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</si>
  <si>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</si>
  <si>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</si>
  <si>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</si>
  <si>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</si>
  <si>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</si>
  <si>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</si>
  <si>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6028;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</si>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</sst>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5A6DC57-93CB-457D-B16B-7B4219A151A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268</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211</v>
          </cell>
        </row>
        <row r="68">
          <cell r="B68" t="str">
            <v>Greek alone</v>
          </cell>
          <cell r="D68">
            <v>22</v>
          </cell>
        </row>
        <row r="69">
          <cell r="B69" t="str">
            <v>Hungarian alone</v>
          </cell>
          <cell r="D69">
            <v>0</v>
          </cell>
        </row>
        <row r="70">
          <cell r="B70" t="str">
            <v>Icelandic alone</v>
          </cell>
          <cell r="D70">
            <v>0</v>
          </cell>
        </row>
        <row r="71">
          <cell r="B71" t="str">
            <v>Irish alone</v>
          </cell>
          <cell r="D71">
            <v>199</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47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30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31</v>
          </cell>
        </row>
        <row r="114">
          <cell r="B114" t="str">
            <v>Emirati alone</v>
          </cell>
          <cell r="D114">
            <v>0</v>
          </cell>
        </row>
        <row r="115">
          <cell r="B115" t="str">
            <v>Iranian alone</v>
          </cell>
          <cell r="D115">
            <v>30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636</v>
          </cell>
        </row>
        <row r="145">
          <cell r="B145" t="str">
            <v>White alone or in combination with one or more other races</v>
          </cell>
          <cell r="D145" t="e">
            <v>#N/A</v>
          </cell>
        </row>
        <row r="146">
          <cell r="B146" t="str">
            <v>European alone or in any combination*</v>
          </cell>
          <cell r="D146">
            <v>2473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0</v>
          </cell>
        </row>
        <row r="167">
          <cell r="B167" t="str">
            <v>Dutch alone or in any combination</v>
          </cell>
          <cell r="D167">
            <v>51</v>
          </cell>
        </row>
        <row r="168">
          <cell r="B168" t="str">
            <v>English alone or in any combination</v>
          </cell>
          <cell r="D168">
            <v>775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154</v>
          </cell>
        </row>
        <row r="173">
          <cell r="B173" t="str">
            <v>Frisian alone or in any combination</v>
          </cell>
          <cell r="D173">
            <v>0</v>
          </cell>
        </row>
        <row r="174">
          <cell r="B174" t="str">
            <v>Georgian alone or in any combination</v>
          </cell>
          <cell r="D174">
            <v>0</v>
          </cell>
        </row>
        <row r="175">
          <cell r="B175" t="str">
            <v>German alone or in any combination</v>
          </cell>
          <cell r="D175">
            <v>907</v>
          </cell>
        </row>
        <row r="176">
          <cell r="B176" t="str">
            <v>Greek alone or in any combination</v>
          </cell>
          <cell r="D176">
            <v>44</v>
          </cell>
        </row>
        <row r="177">
          <cell r="B177" t="str">
            <v>Hungarian alone or in any combination</v>
          </cell>
          <cell r="D177">
            <v>36</v>
          </cell>
        </row>
        <row r="178">
          <cell r="B178" t="str">
            <v>Icelandic alone or in any combination</v>
          </cell>
          <cell r="D178">
            <v>0</v>
          </cell>
        </row>
        <row r="179">
          <cell r="B179" t="str">
            <v>Irish alone or in any combination</v>
          </cell>
          <cell r="D179">
            <v>860</v>
          </cell>
        </row>
        <row r="180">
          <cell r="B180" t="str">
            <v>Italian alone or in any combination</v>
          </cell>
          <cell r="D180">
            <v>401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185</v>
          </cell>
        </row>
        <row r="196">
          <cell r="B196" t="str">
            <v>Portuguese alone or in any combination</v>
          </cell>
          <cell r="D196">
            <v>0</v>
          </cell>
        </row>
        <row r="197">
          <cell r="B197" t="str">
            <v>Roma alone or in any combination</v>
          </cell>
          <cell r="D197">
            <v>0</v>
          </cell>
        </row>
        <row r="198">
          <cell r="B198" t="str">
            <v>Romanian alone or in any combination</v>
          </cell>
          <cell r="D198">
            <v>24</v>
          </cell>
        </row>
        <row r="199">
          <cell r="B199" t="str">
            <v>Russian alone or in any combination</v>
          </cell>
          <cell r="D199">
            <v>95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58</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54</v>
          </cell>
        </row>
        <row r="212">
          <cell r="B212" t="str">
            <v>Welsh alone or in any combination</v>
          </cell>
          <cell r="D212">
            <v>52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33</v>
          </cell>
        </row>
        <row r="222">
          <cell r="B222" t="str">
            <v>Emirati alone or in any combination</v>
          </cell>
          <cell r="D222">
            <v>0</v>
          </cell>
        </row>
        <row r="223">
          <cell r="B223" t="str">
            <v>Iranian alone or in any combination</v>
          </cell>
          <cell r="D223">
            <v>34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23</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827</v>
          </cell>
        </row>
        <row r="253">
          <cell r="B253" t="str">
            <v>Black or African American alone</v>
          </cell>
          <cell r="D253" t="e">
            <v>#N/A</v>
          </cell>
        </row>
        <row r="254">
          <cell r="B254" t="str">
            <v>African American alone</v>
          </cell>
          <cell r="D254">
            <v>399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26</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213</v>
          </cell>
        </row>
        <row r="317">
          <cell r="B317" t="str">
            <v>Other Black or African American alone, specified</v>
          </cell>
          <cell r="D317">
            <v>0</v>
          </cell>
        </row>
        <row r="318">
          <cell r="B318" t="str">
            <v>Other Black or African American alone, not specified</v>
          </cell>
          <cell r="D318">
            <v>186</v>
          </cell>
        </row>
        <row r="319">
          <cell r="B319" t="str">
            <v>Black or African American alone or in combination with one or more other races</v>
          </cell>
          <cell r="D319" t="e">
            <v>#N/A</v>
          </cell>
        </row>
        <row r="320">
          <cell r="B320" t="str">
            <v>African American alone or in any combination</v>
          </cell>
          <cell r="D320">
            <v>461</v>
          </cell>
        </row>
        <row r="321">
          <cell r="B321" t="str">
            <v>Sub-Saharan African alone or in any combination*</v>
          </cell>
          <cell r="D321">
            <v>169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263</v>
          </cell>
        </row>
        <row r="383">
          <cell r="B383" t="str">
            <v>Other Black or African American alone or in any combination, specified</v>
          </cell>
          <cell r="D383">
            <v>0</v>
          </cell>
        </row>
        <row r="384">
          <cell r="B384" t="str">
            <v>Other Black or African American alone or in any combination, not specified</v>
          </cell>
          <cell r="D384">
            <v>253</v>
          </cell>
        </row>
        <row r="385">
          <cell r="B385" t="str">
            <v>American Indian and Alaska Native alone</v>
          </cell>
          <cell r="D385">
            <v>253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1265</v>
          </cell>
        </row>
        <row r="2779">
          <cell r="B2779" t="str">
            <v>Chinese, except Taiwanese alone</v>
          </cell>
          <cell r="D2779">
            <v>556</v>
          </cell>
        </row>
        <row r="2780">
          <cell r="B2780" t="str">
            <v>Hmong alone</v>
          </cell>
          <cell r="D2780">
            <v>0</v>
          </cell>
        </row>
        <row r="2781">
          <cell r="B2781" t="str">
            <v>Japanese alone</v>
          </cell>
          <cell r="D2781">
            <v>0</v>
          </cell>
        </row>
        <row r="2782">
          <cell r="B2782" t="str">
            <v>Korean alone</v>
          </cell>
          <cell r="D2782">
            <v>626</v>
          </cell>
        </row>
        <row r="2783">
          <cell r="B2783" t="str">
            <v>Mongolian alone</v>
          </cell>
          <cell r="D2783">
            <v>0</v>
          </cell>
        </row>
        <row r="2784">
          <cell r="B2784" t="str">
            <v>Taiwanese alone</v>
          </cell>
          <cell r="D2784">
            <v>34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706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159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v>
          </cell>
        </row>
        <row r="2830">
          <cell r="B2830" t="str">
            <v>Asian alone or in combination with one or more other races</v>
          </cell>
          <cell r="D2830" t="e">
            <v>#N/A</v>
          </cell>
        </row>
        <row r="2831">
          <cell r="B2831" t="str">
            <v>East Asian alone or in any combination*</v>
          </cell>
          <cell r="D2831">
            <v>1309</v>
          </cell>
        </row>
        <row r="2832">
          <cell r="B2832" t="str">
            <v>Chinese, except Taiwanese alone or in any combination</v>
          </cell>
          <cell r="D2832">
            <v>603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663</v>
          </cell>
        </row>
        <row r="2836">
          <cell r="B2836" t="str">
            <v>Mongolian alone or in any combination</v>
          </cell>
          <cell r="D2836">
            <v>0</v>
          </cell>
        </row>
        <row r="2837">
          <cell r="B2837" t="str">
            <v>Taiwanese alone or in any combination</v>
          </cell>
          <cell r="D2837">
            <v>41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940</v>
          </cell>
        </row>
        <row r="2848">
          <cell r="B2848" t="str">
            <v>Asian Indian alone or in any combination</v>
          </cell>
          <cell r="D2848">
            <v>739</v>
          </cell>
        </row>
        <row r="2849">
          <cell r="B2849" t="str">
            <v>Bangladeshi alone or in any combination</v>
          </cell>
          <cell r="D2849">
            <v>40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163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25</v>
          </cell>
        </row>
        <row r="2857">
          <cell r="B2857" t="str">
            <v>Other South Asian alone or in any combination</v>
          </cell>
          <cell r="D2857">
            <v>0</v>
          </cell>
        </row>
        <row r="2858">
          <cell r="B2858" t="str">
            <v>Southeast Asian alone or in any combination*</v>
          </cell>
          <cell r="D2858">
            <v>209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24</v>
          </cell>
        </row>
        <row r="2869">
          <cell r="B2869" t="str">
            <v>Vietnamese alone or in any combination</v>
          </cell>
          <cell r="D2869">
            <v>67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944E-D6FC-493A-A10B-BF4FE1AFE23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2232</v>
      </c>
      <c r="C5" s="10" t="s">
        <v>5</v>
      </c>
      <c r="D5" s="11">
        <v>2473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268</v>
      </c>
      <c r="C27" s="10" t="s">
        <v>49</v>
      </c>
      <c r="D27" s="18">
        <v>775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154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211</v>
      </c>
      <c r="C34" s="14" t="s">
        <v>63</v>
      </c>
      <c r="D34" s="15">
        <v>907</v>
      </c>
      <c r="E34" s="16" t="e">
        <f>VLOOKUP($D34,'[1]Profile_Cnty Export'!$B$2:$D$3010,3,FALSE)</f>
        <v>#N/A</v>
      </c>
    </row>
    <row r="35" spans="1:5" x14ac:dyDescent="0.25">
      <c r="A35" t="s">
        <v>64</v>
      </c>
      <c r="B35" s="17">
        <v>22</v>
      </c>
      <c r="C35" s="10" t="s">
        <v>65</v>
      </c>
      <c r="D35" s="18">
        <v>44</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199</v>
      </c>
      <c r="C38" s="14" t="s">
        <v>71</v>
      </c>
      <c r="D38" s="15">
        <v>860</v>
      </c>
      <c r="E38" s="16" t="e">
        <f>VLOOKUP($D38,'[1]Profile_Cnty Export'!$B$2:$D$3010,3,FALSE)</f>
        <v>#N/A</v>
      </c>
    </row>
    <row r="39" spans="1:5" x14ac:dyDescent="0.25">
      <c r="A39" t="s">
        <v>72</v>
      </c>
      <c r="B39" s="17">
        <v>111</v>
      </c>
      <c r="C39" s="10" t="s">
        <v>73</v>
      </c>
      <c r="D39" s="18">
        <v>401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37</v>
      </c>
      <c r="C54" s="14" t="s">
        <v>103</v>
      </c>
      <c r="D54" s="15">
        <v>185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24</v>
      </c>
      <c r="E57" s="12" t="e">
        <f>VLOOKUP($D57,'[1]Profile_Cnty Export'!$B$2:$D$3010,3,FALSE)</f>
        <v>#N/A</v>
      </c>
    </row>
    <row r="58" spans="1:5" x14ac:dyDescent="0.25">
      <c r="A58" t="s">
        <v>110</v>
      </c>
      <c r="B58" s="13">
        <v>47</v>
      </c>
      <c r="C58" s="14" t="s">
        <v>111</v>
      </c>
      <c r="D58" s="15">
        <v>95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58</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30</v>
      </c>
      <c r="C69" s="10" t="s">
        <v>133</v>
      </c>
      <c r="D69" s="18">
        <v>0</v>
      </c>
      <c r="E69" s="12" t="e">
        <f>VLOOKUP($D69,'[1]Profile_Cnty Export'!$B$2:$D$3010,3,FALSE)</f>
        <v>#N/A</v>
      </c>
    </row>
    <row r="70" spans="1:5" x14ac:dyDescent="0.25">
      <c r="A70" t="s">
        <v>134</v>
      </c>
      <c r="B70" s="13">
        <v>0</v>
      </c>
      <c r="C70" s="14" t="s">
        <v>135</v>
      </c>
      <c r="D70" s="15">
        <v>54</v>
      </c>
      <c r="E70" s="16" t="e">
        <f>VLOOKUP($D70,'[1]Profile_Cnty Export'!$B$2:$D$3010,3,FALSE)</f>
        <v>#N/A</v>
      </c>
    </row>
    <row r="71" spans="1:5" x14ac:dyDescent="0.25">
      <c r="A71" t="s">
        <v>136</v>
      </c>
      <c r="B71" s="17">
        <v>0</v>
      </c>
      <c r="C71" s="10" t="s">
        <v>137</v>
      </c>
      <c r="D71" s="18">
        <v>52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108</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31</v>
      </c>
      <c r="C80" s="14" t="s">
        <v>155</v>
      </c>
      <c r="D80" s="15">
        <v>33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30</v>
      </c>
      <c r="C82" s="14" t="s">
        <v>159</v>
      </c>
      <c r="D82" s="15">
        <v>34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23</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668</v>
      </c>
      <c r="C101" s="10" t="s">
        <v>197</v>
      </c>
      <c r="D101" s="11">
        <v>887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636</v>
      </c>
      <c r="C111" s="20" t="s">
        <v>217</v>
      </c>
      <c r="D111" s="21">
        <v>827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399</v>
      </c>
      <c r="C114" s="10" t="s">
        <v>221</v>
      </c>
      <c r="D114" s="24">
        <v>461</v>
      </c>
      <c r="E114" s="12" t="e">
        <f>VLOOKUP($D114,'[1]Profile_Cnty Export'!$B$2:$D$3010,3,FALSE)</f>
        <v>#N/A</v>
      </c>
    </row>
    <row r="115" spans="1:5" x14ac:dyDescent="0.25">
      <c r="A115" t="s">
        <v>222</v>
      </c>
      <c r="B115" s="25">
        <v>0</v>
      </c>
      <c r="C115" s="14" t="s">
        <v>223</v>
      </c>
      <c r="D115" s="26">
        <v>169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26</v>
      </c>
      <c r="C134" s="10" t="s">
        <v>261</v>
      </c>
      <c r="D134" s="24">
        <v>26</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58</v>
      </c>
      <c r="C142" s="10" t="s">
        <v>277</v>
      </c>
      <c r="D142" s="24">
        <v>63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213</v>
      </c>
      <c r="C176" s="10" t="s">
        <v>345</v>
      </c>
      <c r="D176" s="11">
        <v>263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186</v>
      </c>
      <c r="C178" s="20" t="s">
        <v>349</v>
      </c>
      <c r="D178" s="30">
        <v>253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1265</v>
      </c>
      <c r="C1378" s="10" t="s">
        <v>2745</v>
      </c>
      <c r="D1378" s="11">
        <v>1309</v>
      </c>
      <c r="E1378" s="12" t="e">
        <f>VLOOKUP($D1378,'[1]Profile_Cnty Export'!$B$2:$D$3010,3,FALSE)</f>
        <v>#N/A</v>
      </c>
    </row>
    <row r="1379" spans="1:5" x14ac:dyDescent="0.25">
      <c r="A1379" t="s">
        <v>2746</v>
      </c>
      <c r="B1379" s="13">
        <v>556</v>
      </c>
      <c r="C1379" s="14" t="s">
        <v>2747</v>
      </c>
      <c r="D1379" s="15">
        <v>603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626</v>
      </c>
      <c r="C1382" s="10" t="s">
        <v>2753</v>
      </c>
      <c r="D1382" s="18">
        <v>663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34</v>
      </c>
      <c r="C1384" s="10" t="s">
        <v>2757</v>
      </c>
      <c r="D1384" s="18">
        <v>41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940</v>
      </c>
      <c r="E1394" s="12" t="e">
        <f>VLOOKUP($D1394,'[1]Profile_Cnty Export'!$B$2:$D$3010,3,FALSE)</f>
        <v>#N/A</v>
      </c>
    </row>
    <row r="1395" spans="1:5" x14ac:dyDescent="0.25">
      <c r="A1395" t="s">
        <v>2778</v>
      </c>
      <c r="B1395" s="13">
        <v>706</v>
      </c>
      <c r="C1395" s="14" t="s">
        <v>2779</v>
      </c>
      <c r="D1395" s="15">
        <v>739</v>
      </c>
      <c r="E1395" s="16" t="e">
        <f>VLOOKUP($D1395,'[1]Profile_Cnty Export'!$B$2:$D$3010,3,FALSE)</f>
        <v>#N/A</v>
      </c>
    </row>
    <row r="1396" spans="1:5" x14ac:dyDescent="0.25">
      <c r="A1396" t="s">
        <v>2780</v>
      </c>
      <c r="B1396" s="17">
        <v>0</v>
      </c>
      <c r="C1396" s="10" t="s">
        <v>2781</v>
      </c>
      <c r="D1396" s="18">
        <v>40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159</v>
      </c>
      <c r="C1400" s="10" t="s">
        <v>2789</v>
      </c>
      <c r="D1400" s="18">
        <v>163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25</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138</v>
      </c>
      <c r="C1405" s="14" t="s">
        <v>2799</v>
      </c>
      <c r="D1405" s="26">
        <v>209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63</v>
      </c>
      <c r="C1409" s="14" t="s">
        <v>2807</v>
      </c>
      <c r="D1409" s="15">
        <v>84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24</v>
      </c>
      <c r="E1415" s="16" t="e">
        <f>VLOOKUP($D1415,'[1]Profile_Cnty Export'!$B$2:$D$3010,3,FALSE)</f>
        <v>#N/A</v>
      </c>
    </row>
    <row r="1416" spans="1:5" x14ac:dyDescent="0.25">
      <c r="A1416" t="s">
        <v>2820</v>
      </c>
      <c r="B1416" s="17">
        <v>40</v>
      </c>
      <c r="C1416" s="10" t="s">
        <v>2821</v>
      </c>
      <c r="D1416" s="18">
        <v>67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v>
      </c>
      <c r="C1429" s="34" t="s">
        <v>2847</v>
      </c>
      <c r="D1429" s="35">
        <v>35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893424-0C44-4EE5-A04D-68BDD67A6885}"/>
</file>

<file path=customXml/itemProps2.xml><?xml version="1.0" encoding="utf-8"?>
<ds:datastoreItem xmlns:ds="http://schemas.openxmlformats.org/officeDocument/2006/customXml" ds:itemID="{31D78EE0-8BB1-4E8D-AE4E-43915D810AF2}"/>
</file>

<file path=customXml/itemProps3.xml><?xml version="1.0" encoding="utf-8"?>
<ds:datastoreItem xmlns:ds="http://schemas.openxmlformats.org/officeDocument/2006/customXml" ds:itemID="{65E3C496-9AB3-4043-9C7B-71066D905E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2023-09-27T12:01:05Z</dcterms:created>
  <dcterms:modified xsi:type="dcterms:W3CDTF">2023-09-27T12:01:06Z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