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10C5A92-ED84-4661-9989-D16AAE20F121}" xr6:coauthVersionLast="47" xr6:coauthVersionMax="47" xr10:uidLastSave="{00000000-0000-0000-0000-000000000000}"/>
  <bookViews>
    <workbookView xWindow="28680" yWindow="-120" windowWidth="29040" windowHeight="15840" xr2:uid="{EBCAB5DF-0175-470A-B3A0-018EB660323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<sst xmlns="http://schemas.openxmlformats.org/spreadsheetml/2006/main" count="3037" uniqueCount="3020">
  <si>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</si>
  <si>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</si>
  <si>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</si>
  <si>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</si>
  <si>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</si>
  <si>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</si>
  <si>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</si>
  <si>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</si>
  <si>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</si>
  <si>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</si>
  <si>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</si>
  <si>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</si>
  <si>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</si>
  <si>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</si>
  <si>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</si>
  <si>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</si>
  <si>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</si>
  <si>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</si>
  <si>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</si>
  <si>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</si>
  <si>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</si>
  <si>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</si>
  <si>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</si>
  <si>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</si>
  <si>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</si>
  <si>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</si>
  <si>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</si>
  <si>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</si>
  <si>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</si>
  <si>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</si>
  <si>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</si>
  <si>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</si>
  <si>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</si>
  <si>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</si>
  <si>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</si>
  <si>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</si>
  <si>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</si>
  <si>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</si>
  <si>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</si>
  <si>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</si>
  <si>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</si>
  <si>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</si>
  <si>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</si>
  <si>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</si>
  <si>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</si>
  <si>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</si>
  <si>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</si>
  <si>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</si>
  <si>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</si>
  <si>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</si>
  <si>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</si>
  <si>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</si>
  <si>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</si>
  <si>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</si>
  <si>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</si>
  <si>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</si>
  <si>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</si>
  <si>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</si>
  <si>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</si>
  <si>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</si>
  <si>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</si>
  <si>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</si>
  <si>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</si>
  <si>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</si>
  <si>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</si>
  <si>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</si>
  <si>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</si>
  <si>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</si>
  <si>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</si>
  <si>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</si>
  <si>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</si>
  <si>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</si>
  <si>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</si>
  <si>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</si>
  <si>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</si>
  <si>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</si>
  <si>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</si>
  <si>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</si>
  <si>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</si>
  <si>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</si>
  <si>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</si>
  <si>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</si>
  <si>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</si>
  <si>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</si>
  <si>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</si>
  <si>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</si>
  <si>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</si>
  <si>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</si>
  <si>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</si>
  <si>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</si>
  <si>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</si>
  <si>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</si>
  <si>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</si>
  <si>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</si>
  <si>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</si>
  <si>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</si>
  <si>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</si>
  <si>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</si>
  <si>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</si>
  <si>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</si>
  <si>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</si>
  <si>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</si>
  <si>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</si>
  <si>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</si>
  <si>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</si>
  <si>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</si>
  <si>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</si>
  <si>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</si>
  <si>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</si>
  <si>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</si>
  <si>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</si>
  <si>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</si>
  <si>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</si>
  <si>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</si>
  <si>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</si>
  <si>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</si>
  <si>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</si>
  <si>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</si>
  <si>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</si>
  <si>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</si>
  <si>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</si>
  <si>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</si>
  <si>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</si>
  <si>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</si>
  <si>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</si>
  <si>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</si>
  <si>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</si>
  <si>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</si>
  <si>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</si>
  <si>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</si>
  <si>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</si>
  <si>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</si>
  <si>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</si>
  <si>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</si>
  <si>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</si>
  <si>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</si>
  <si>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</si>
  <si>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</si>
  <si>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</si>
  <si>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</si>
  <si>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</si>
  <si>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</si>
  <si>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</si>
  <si>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</si>
  <si>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</si>
  <si>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</si>
  <si>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</si>
  <si>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</si>
  <si>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</si>
  <si>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</si>
  <si>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</si>
  <si>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</si>
  <si>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</si>
  <si>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</si>
  <si>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</si>
  <si>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</si>
  <si>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</si>
  <si>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</si>
  <si>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</si>
  <si>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</si>
  <si>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</si>
  <si>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</si>
  <si>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</si>
  <si>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</si>
  <si>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</si>
  <si>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</si>
  <si>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</si>
  <si>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</si>
  <si>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</si>
  <si>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</si>
  <si>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</si>
  <si>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</si>
  <si>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</si>
  <si>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</si>
  <si>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</si>
  <si>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</si>
  <si>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</si>
  <si>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</si>
  <si>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</si>
  <si>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</si>
  <si>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</si>
  <si>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</si>
  <si>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</si>
  <si>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</si>
  <si>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</si>
  <si>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</si>
  <si>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</si>
  <si>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</si>
  <si>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</si>
  <si>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</si>
  <si>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</si>
  <si>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</si>
  <si>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</si>
  <si>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</si>
  <si>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</si>
  <si>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</si>
  <si>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</si>
  <si>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</si>
  <si>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</si>
  <si>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</si>
  <si>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</si>
  <si>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</si>
  <si>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</si>
  <si>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</si>
  <si>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</si>
  <si>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</si>
  <si>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</si>
  <si>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</si>
  <si>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</si>
  <si>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</si>
  <si>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</si>
  <si>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</si>
  <si>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</si>
  <si>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</si>
  <si>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</si>
  <si>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</si>
  <si>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</si>
  <si>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</si>
  <si>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</si>
  <si>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</si>
  <si>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</si>
  <si>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</si>
  <si>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</si>
  <si>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</si>
  <si>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</si>
  <si>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</si>
  <si>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</si>
  <si>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</si>
  <si>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</si>
  <si>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</si>
  <si>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</si>
  <si>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</si>
  <si>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</si>
  <si>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</si>
  <si>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</si>
  <si>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</si>
  <si>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</si>
  <si>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</si>
  <si>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</si>
  <si>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</si>
  <si>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</si>
  <si>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</si>
  <si>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</si>
  <si>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</si>
  <si>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</si>
  <si>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</si>
  <si>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</si>
  <si>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</si>
  <si>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</si>
  <si>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</si>
  <si>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</si>
  <si>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</si>
  <si>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</si>
  <si>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</si>
  <si>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</si>
  <si>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</si>
  <si>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</si>
  <si>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</si>
  <si>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</si>
  <si>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</si>
  <si>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</si>
  <si>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</si>
  <si>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</si>
  <si>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</si>
  <si>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</si>
  <si>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</si>
  <si>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</si>
  <si>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</si>
  <si>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</si>
  <si>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</si>
  <si>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</si>
  <si>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</si>
  <si>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</si>
  <si>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</si>
  <si>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</si>
  <si>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</si>
  <si>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</si>
  <si>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</si>
  <si>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</si>
  <si>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</si>
  <si>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</si>
  <si>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</si>
  <si>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</si>
  <si>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</si>
  <si>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</si>
  <si>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</si>
  <si>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</si>
  <si>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</si>
  <si>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</si>
  <si>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</si>
  <si>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</si>
  <si>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</si>
  <si>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</si>
  <si>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</si>
  <si>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</si>
  <si>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</si>
  <si>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</si>
  <si>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</si>
  <si>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</si>
  <si>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</si>
  <si>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</si>
  <si>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</si>
  <si>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</si>
  <si>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</si>
  <si>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</si>
  <si>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</si>
  <si>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</si>
  <si>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</si>
  <si>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</si>
  <si>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</si>
  <si>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</si>
  <si>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</si>
  <si>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</si>
  <si>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</si>
  <si>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</si>
  <si>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</si>
  <si>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</si>
  <si>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</si>
  <si>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</si>
  <si>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</si>
  <si>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</si>
  <si>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</si>
  <si>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</si>
  <si>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</si>
  <si>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</si>
  <si>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</si>
  <si>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</si>
  <si>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</si>
  <si>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</si>
  <si>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</si>
  <si>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</si>
  <si>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</si>
  <si>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</si>
  <si>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</si>
  <si>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</si>
  <si>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</si>
  <si>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</si>
  <si>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</si>
  <si>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</si>
  <si>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</si>
  <si>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</si>
  <si>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</si>
  <si>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</si>
  <si>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</si>
  <si>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</si>
  <si>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</si>
  <si>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</si>
  <si>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</si>
  <si>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</si>
  <si>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</si>
  <si>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</si>
  <si>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</si>
  <si>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</si>
  <si>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</si>
  <si>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</si>
  <si>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</si>
  <si>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</si>
  <si>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</si>
  <si>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</si>
  <si>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</si>
  <si>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</si>
  <si>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</si>
  <si>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</si>
  <si>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</si>
  <si>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</si>
  <si>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</si>
  <si>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</si>
  <si>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</si>
  <si>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</si>
  <si>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</si>
  <si>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</si>
  <si>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</si>
  <si>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</si>
  <si>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</si>
  <si>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</si>
  <si>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</si>
  <si>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</si>
  <si>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</si>
  <si>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</si>
  <si>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</si>
  <si>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</si>
  <si>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</si>
  <si>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</si>
  <si>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</si>
  <si>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</si>
  <si>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</si>
  <si>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</si>
  <si>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</si>
  <si>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</si>
  <si>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</si>
  <si>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</si>
  <si>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</si>
  <si>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</si>
  <si>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</si>
  <si>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</si>
  <si>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</si>
  <si>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</si>
  <si>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</si>
  <si>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</si>
  <si>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</si>
  <si>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</si>
  <si>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</si>
  <si>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</si>
  <si>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</si>
  <si>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</si>
  <si>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</si>
  <si>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</si>
  <si>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</si>
  <si>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</si>
  <si>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</si>
  <si>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</si>
  <si>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</si>
  <si>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</si>
  <si>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</si>
  <si>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</si>
  <si>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</si>
  <si>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</si>
  <si>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</si>
  <si>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</si>
  <si>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</si>
  <si>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</si>
  <si>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</si>
  <si>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</si>
  <si>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</si>
  <si>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</si>
  <si>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</si>
  <si>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</si>
  <si>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</si>
  <si>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</si>
  <si>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</si>
  <si>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</si>
  <si>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</si>
  <si>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</si>
  <si>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</si>
  <si>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</si>
  <si>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</si>
  <si>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</si>
  <si>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</si>
  <si>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</si>
  <si>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</si>
  <si>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</si>
  <si>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</si>
  <si>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</si>
  <si>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</si>
  <si>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</si>
  <si>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</si>
  <si>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</si>
  <si>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</si>
  <si>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</si>
  <si>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</si>
  <si>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</si>
  <si>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</si>
  <si>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</si>
  <si>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</si>
  <si>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</si>
  <si>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</si>
  <si>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</si>
  <si>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</si>
  <si>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</si>
  <si>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</si>
  <si>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</si>
  <si>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</si>
  <si>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</si>
  <si>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</si>
  <si>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</si>
  <si>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</si>
  <si>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</si>
  <si>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</si>
  <si>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</si>
  <si>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</si>
  <si>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</si>
  <si>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</si>
  <si>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</si>
  <si>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</si>
  <si>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</si>
  <si>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</si>
  <si>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</si>
  <si>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</si>
  <si>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</si>
  <si>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</si>
  <si>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</si>
  <si>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</si>
  <si>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</si>
  <si>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</si>
  <si>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</si>
  <si>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</si>
  <si>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</si>
  <si>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</si>
  <si>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</si>
  <si>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</si>
  <si>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</si>
  <si>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</si>
  <si>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</si>
  <si>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</si>
  <si>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</si>
  <si>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</si>
  <si>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</si>
  <si>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</si>
  <si>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</si>
  <si>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</si>
  <si>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</si>
  <si>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</si>
  <si>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</si>
  <si>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</si>
  <si>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</si>
  <si>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</si>
  <si>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</si>
  <si>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</si>
  <si>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</si>
  <si>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</si>
  <si>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</si>
  <si>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</si>
  <si>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</si>
  <si>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</si>
  <si>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</si>
  <si>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</si>
  <si>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</si>
  <si>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</si>
  <si>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</si>
  <si>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</si>
  <si>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</si>
  <si>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</si>
  <si>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</si>
  <si>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</si>
  <si>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</si>
  <si>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</si>
  <si>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</si>
  <si>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</si>
  <si>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</si>
  <si>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</si>
  <si>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</si>
  <si>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</si>
  <si>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</si>
  <si>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</si>
  <si>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</si>
  <si>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</si>
  <si>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</si>
  <si>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</si>
  <si>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</si>
  <si>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</si>
  <si>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</si>
  <si>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</si>
  <si>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</si>
  <si>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</si>
  <si>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</si>
  <si>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</si>
  <si>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</si>
  <si>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</si>
  <si>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</si>
  <si>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</si>
  <si>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</si>
  <si>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</si>
  <si>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</si>
  <si>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</si>
  <si>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</si>
  <si>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</si>
  <si>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</si>
  <si>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</si>
  <si>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</si>
  <si>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</si>
  <si>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</si>
  <si>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</si>
  <si>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</si>
  <si>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</si>
  <si>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</si>
  <si>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</si>
  <si>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</si>
  <si>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</si>
  <si>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</si>
  <si>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</si>
  <si>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</si>
  <si>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</si>
  <si>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</si>
  <si>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</si>
  <si>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</si>
  <si>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</si>
  <si>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</si>
  <si>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</si>
  <si>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</si>
  <si>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</si>
  <si>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</si>
  <si>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</si>
  <si>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</si>
  <si>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</si>
  <si>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</si>
  <si>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</si>
  <si>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</si>
  <si>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</si>
  <si>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</si>
  <si>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</si>
  <si>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</si>
  <si>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</si>
  <si>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</si>
  <si>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</si>
  <si>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</si>
  <si>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</si>
  <si>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</si>
  <si>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</si>
  <si>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</si>
  <si>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</si>
  <si>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</si>
  <si>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</si>
  <si>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</si>
  <si>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</si>
  <si>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</si>
  <si>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</si>
  <si>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</si>
  <si>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</si>
  <si>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</si>
  <si>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</si>
  <si>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</si>
  <si>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</si>
  <si>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</si>
  <si>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</si>
  <si>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</si>
  <si>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</si>
  <si>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</si>
  <si>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</si>
  <si>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</si>
  <si>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</si>
  <si>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</si>
  <si>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</si>
  <si>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</si>
  <si>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</si>
  <si>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</si>
  <si>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</si>
  <si>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</si>
  <si>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</si>
  <si>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</si>
  <si>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</si>
  <si>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</si>
  <si>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</si>
  <si>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</si>
  <si>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</si>
  <si>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</si>
  <si>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</si>
  <si>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</si>
  <si>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</si>
  <si>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</si>
  <si>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</si>
  <si>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</si>
  <si>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</si>
  <si>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</si>
  <si>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</si>
  <si>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</si>
  <si>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</si>
  <si>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</si>
  <si>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</si>
  <si>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</si>
  <si>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</si>
  <si>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</si>
  <si>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</si>
  <si>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</si>
  <si>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</si>
  <si>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</si>
  <si>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</si>
  <si>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</si>
  <si>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</si>
  <si>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</si>
  <si>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</si>
  <si>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</si>
  <si>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</si>
  <si>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</si>
  <si>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</si>
  <si>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</si>
  <si>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</si>
  <si>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</si>
  <si>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</si>
  <si>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</si>
  <si>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</si>
  <si>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</si>
  <si>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</si>
  <si>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</si>
  <si>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</si>
  <si>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</si>
  <si>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</si>
  <si>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</si>
  <si>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</si>
  <si>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</si>
  <si>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</si>
  <si>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</si>
  <si>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</si>
  <si>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</si>
  <si>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</si>
  <si>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</si>
  <si>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</si>
  <si>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</si>
  <si>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</si>
  <si>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</si>
  <si>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</si>
  <si>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</si>
  <si>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</si>
  <si>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</si>
  <si>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</si>
  <si>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</si>
  <si>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</si>
  <si>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</si>
  <si>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</si>
  <si>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</si>
  <si>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</si>
  <si>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</si>
  <si>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</si>
  <si>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</si>
  <si>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</si>
  <si>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</si>
  <si>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</si>
  <si>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</si>
  <si>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</si>
  <si>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</si>
  <si>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</si>
  <si>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</si>
  <si>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</si>
  <si>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</si>
  <si>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</si>
  <si>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</si>
  <si>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</si>
  <si>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</si>
  <si>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</si>
  <si>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</si>
  <si>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</si>
  <si>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</si>
  <si>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</si>
  <si>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</si>
  <si>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</si>
  <si>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</si>
  <si>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</si>
  <si>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</si>
  <si>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</si>
  <si>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</si>
  <si>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</si>
  <si>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</si>
  <si>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</si>
  <si>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</si>
  <si>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</si>
  <si>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</si>
  <si>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</si>
  <si>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</si>
  <si>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</si>
  <si>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</si>
  <si>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</si>
  <si>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</si>
  <si>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</si>
  <si>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</si>
  <si>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</si>
  <si>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</si>
  <si>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</si>
  <si>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</si>
  <si>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</si>
  <si>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</si>
  <si>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</si>
  <si>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</si>
  <si>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</si>
  <si>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</si>
  <si>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</si>
  <si>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</si>
  <si>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</si>
  <si>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</si>
  <si>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</si>
  <si>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</si>
  <si>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</si>
  <si>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</si>
  <si>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</si>
  <si>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</si>
  <si>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</si>
  <si>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</si>
  <si>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</si>
  <si>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</si>
  <si>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</si>
  <si>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</si>
  <si>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</si>
  <si>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</si>
  <si>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</si>
  <si>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</si>
  <si>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</si>
  <si>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</si>
  <si>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</si>
  <si>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</si>
  <si>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</si>
  <si>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</si>
  <si>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</si>
  <si>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</si>
  <si>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</si>
  <si>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</si>
  <si>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</si>
  <si>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</si>
  <si>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</si>
  <si>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</si>
  <si>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</si>
  <si>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</si>
  <si>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</si>
  <si>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</si>
  <si>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</si>
  <si>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</si>
  <si>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</si>
  <si>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</si>
  <si>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</si>
  <si>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</si>
  <si>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</si>
  <si>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</si>
  <si>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</si>
  <si>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</si>
  <si>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</si>
  <si>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</si>
  <si>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</si>
  <si>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</si>
  <si>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</si>
  <si>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</si>
  <si>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</si>
  <si>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</si>
  <si>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</si>
  <si>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</si>
  <si>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</si>
  <si>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</si>
  <si>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</si>
  <si>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</si>
  <si>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</si>
  <si>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</si>
  <si>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</si>
  <si>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</si>
  <si>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</si>
  <si>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</si>
  <si>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</si>
  <si>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</si>
  <si>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</si>
  <si>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</si>
  <si>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</si>
  <si>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</si>
  <si>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</si>
  <si>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</si>
  <si>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</si>
  <si>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</si>
  <si>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</si>
  <si>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</si>
  <si>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</si>
  <si>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</si>
  <si>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</si>
  <si>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</si>
  <si>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</si>
  <si>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</si>
  <si>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</si>
  <si>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</si>
  <si>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</si>
  <si>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</si>
  <si>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</si>
  <si>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</si>
  <si>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</si>
  <si>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</si>
  <si>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</si>
  <si>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</si>
  <si>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</si>
  <si>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</si>
  <si>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</si>
  <si>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</si>
  <si>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</si>
  <si>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</si>
  <si>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</si>
  <si>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</si>
  <si>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</si>
  <si>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</si>
  <si>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</si>
  <si>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</si>
  <si>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</si>
  <si>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</si>
  <si>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</si>
  <si>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</si>
  <si>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</si>
  <si>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</si>
  <si>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</si>
  <si>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</si>
  <si>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</si>
  <si>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</si>
  <si>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</si>
  <si>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</si>
  <si>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</si>
  <si>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</si>
  <si>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</si>
  <si>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</si>
  <si>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</si>
  <si>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</si>
  <si>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</si>
  <si>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</si>
  <si>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</si>
  <si>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</si>
  <si>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</si>
  <si>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</si>
  <si>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</si>
  <si>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</si>
  <si>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</si>
  <si>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</si>
  <si>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</si>
  <si>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</si>
  <si>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</si>
  <si>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</si>
  <si>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</si>
  <si>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</si>
  <si>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</si>
  <si>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</si>
  <si>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</si>
  <si>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</si>
  <si>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</si>
  <si>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</si>
  <si>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</si>
  <si>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</si>
  <si>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</si>
  <si>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</si>
  <si>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</si>
  <si>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</si>
  <si>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</si>
  <si>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</si>
  <si>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</si>
  <si>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</si>
  <si>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</si>
  <si>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</si>
  <si>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</si>
  <si>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</si>
  <si>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</si>
  <si>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</si>
  <si>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</si>
  <si>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</si>
  <si>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</si>
  <si>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</si>
  <si>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</si>
  <si>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</si>
  <si>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</si>
  <si>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</si>
  <si>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</si>
  <si>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</si>
  <si>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</si>
  <si>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</si>
  <si>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</si>
  <si>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</si>
  <si>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</si>
  <si>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</si>
  <si>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</si>
  <si>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</si>
  <si>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</si>
  <si>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</si>
  <si>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</si>
  <si>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</si>
  <si>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</si>
  <si>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</si>
  <si>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</si>
  <si>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</si>
  <si>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</si>
  <si>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</si>
  <si>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</si>
  <si>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</si>
  <si>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</si>
  <si>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</si>
  <si>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</si>
  <si>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</si>
  <si>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</si>
  <si>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</si>
  <si>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</si>
  <si>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</si>
  <si>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</si>
  <si>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</si>
  <si>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</si>
  <si>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</si>
  <si>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</si>
  <si>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</si>
  <si>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</si>
  <si>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</si>
  <si>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</si>
  <si>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</si>
  <si>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</si>
  <si>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</si>
  <si>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</si>
  <si>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</si>
  <si>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</si>
  <si>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</si>
  <si>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</si>
  <si>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</si>
  <si>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</si>
  <si>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</si>
  <si>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</si>
  <si>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</si>
  <si>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</si>
  <si>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</si>
  <si>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</si>
  <si>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</si>
  <si>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</si>
  <si>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</si>
  <si>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</si>
  <si>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</si>
  <si>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</si>
  <si>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</si>
  <si>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</si>
  <si>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</si>
  <si>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</si>
  <si>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</si>
  <si>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</si>
  <si>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</si>
  <si>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</si>
  <si>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</si>
  <si>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</si>
  <si>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</si>
  <si>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</si>
  <si>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</si>
  <si>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</si>
  <si>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</si>
  <si>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</si>
  <si>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</si>
  <si>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</si>
  <si>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</si>
  <si>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</si>
  <si>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</si>
  <si>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</si>
  <si>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</si>
  <si>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</si>
  <si>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</si>
  <si>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</si>
  <si>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</si>
  <si>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</si>
  <si>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</si>
  <si>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</si>
  <si>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</si>
  <si>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</si>
  <si>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</si>
  <si>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</si>
  <si>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</si>
  <si>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</si>
  <si>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</si>
  <si>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</si>
  <si>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</si>
  <si>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</si>
  <si>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</si>
  <si>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</si>
  <si>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</si>
  <si>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</si>
  <si>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</si>
  <si>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</si>
  <si>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</si>
  <si>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</si>
  <si>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</si>
  <si>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</si>
  <si>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</si>
  <si>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</si>
  <si>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</si>
  <si>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</si>
  <si>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</si>
  <si>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</si>
  <si>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</si>
  <si>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</si>
  <si>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</si>
  <si>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</si>
  <si>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</si>
  <si>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</si>
  <si>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</si>
  <si>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</si>
  <si>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</si>
  <si>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</si>
  <si>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</si>
  <si>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</si>
  <si>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</si>
  <si>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</si>
  <si>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</si>
  <si>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</si>
  <si>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</si>
  <si>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</si>
  <si>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</si>
  <si>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</si>
  <si>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</si>
  <si>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</si>
  <si>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</si>
  <si>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</si>
  <si>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</si>
  <si>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</si>
  <si>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</si>
  <si>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</si>
  <si>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</si>
  <si>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</si>
  <si>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</si>
  <si>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</si>
  <si>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</si>
  <si>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</si>
  <si>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</si>
  <si>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</si>
  <si>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</si>
  <si>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</si>
  <si>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</si>
  <si>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</si>
  <si>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</si>
  <si>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</si>
  <si>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</si>
  <si>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</si>
  <si>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</si>
  <si>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</si>
  <si>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</si>
  <si>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</si>
  <si>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</si>
  <si>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</si>
  <si>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</si>
  <si>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</si>
  <si>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</si>
  <si>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</si>
  <si>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</si>
  <si>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</si>
  <si>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</si>
  <si>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</si>
  <si>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</si>
  <si>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</si>
  <si>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</si>
  <si>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</si>
  <si>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</si>
  <si>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</si>
  <si>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</si>
  <si>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</si>
  <si>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</si>
  <si>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</si>
  <si>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</si>
  <si>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</si>
  <si>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</si>
  <si>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</si>
  <si>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</si>
  <si>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</si>
  <si>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</si>
  <si>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</si>
  <si>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</si>
  <si>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</si>
  <si>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</si>
  <si>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</si>
  <si>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</si>
  <si>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</si>
  <si>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</si>
  <si>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</si>
  <si>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</si>
  <si>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</si>
  <si>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</si>
  <si>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</si>
  <si>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</si>
  <si>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</si>
  <si>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</si>
  <si>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</si>
  <si>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</si>
  <si>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</si>
  <si>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</si>
  <si>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</si>
  <si>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</si>
  <si>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</si>
  <si>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</si>
  <si>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</si>
  <si>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</si>
  <si>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</si>
  <si>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</si>
  <si>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</si>
  <si>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</si>
  <si>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</si>
  <si>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</si>
  <si>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</si>
  <si>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</si>
  <si>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</si>
  <si>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</si>
  <si>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</si>
  <si>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</si>
  <si>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</si>
  <si>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</si>
  <si>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</si>
  <si>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</si>
  <si>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</si>
  <si>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</si>
  <si>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</si>
  <si>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</si>
  <si>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</si>
  <si>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</si>
  <si>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</si>
  <si>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</si>
  <si>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</si>
  <si>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</si>
  <si>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</si>
  <si>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</si>
  <si>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</si>
  <si>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</si>
  <si>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</si>
  <si>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</si>
  <si>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</si>
  <si>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</si>
  <si>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</si>
  <si>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</si>
  <si>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</si>
  <si>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</si>
  <si>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</si>
  <si>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</si>
  <si>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</si>
  <si>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</si>
  <si>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</si>
  <si>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</si>
  <si>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</si>
  <si>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</si>
  <si>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</si>
  <si>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</si>
  <si>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</si>
  <si>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</si>
  <si>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</si>
  <si>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</si>
  <si>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</si>
  <si>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</si>
  <si>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</si>
  <si>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</si>
  <si>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</si>
  <si>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</si>
  <si>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</si>
  <si>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</si>
  <si>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</si>
  <si>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</si>
  <si>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</si>
  <si>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</si>
  <si>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</si>
  <si>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</si>
  <si>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</si>
  <si>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</si>
  <si>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</si>
  <si>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</si>
  <si>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</si>
  <si>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</si>
  <si>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</si>
  <si>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</si>
  <si>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</si>
  <si>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</si>
  <si>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</si>
  <si>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</si>
  <si>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</si>
  <si>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</si>
  <si>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</si>
  <si>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</si>
  <si>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</si>
  <si>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</si>
  <si>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</si>
  <si>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</si>
  <si>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</si>
  <si>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</si>
  <si>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</si>
  <si>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</si>
  <si>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</si>
  <si>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</si>
  <si>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</si>
  <si>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</si>
  <si>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</si>
  <si>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</si>
  <si>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</si>
  <si>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</si>
  <si>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</si>
  <si>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</si>
  <si>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</si>
  <si>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</si>
  <si>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</si>
  <si>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</si>
  <si>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</si>
  <si>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</si>
  <si>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</si>
  <si>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</si>
  <si>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</si>
  <si>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</si>
  <si>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</si>
  <si>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</si>
  <si>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</si>
  <si>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</si>
  <si>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</si>
  <si>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</si>
  <si>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</si>
  <si>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</si>
  <si>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</si>
  <si>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</si>
  <si>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</si>
  <si>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</si>
  <si>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</si>
  <si>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</si>
  <si>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</si>
  <si>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</si>
  <si>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</si>
  <si>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</si>
  <si>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</si>
  <si>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</si>
  <si>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</si>
  <si>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</si>
  <si>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</si>
  <si>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</si>
  <si>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</si>
  <si>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</si>
  <si>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</si>
  <si>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</si>
  <si>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</si>
  <si>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</si>
  <si>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</si>
  <si>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</si>
  <si>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</si>
  <si>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</si>
  <si>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</si>
  <si>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</si>
  <si>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</si>
  <si>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</si>
  <si>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</si>
  <si>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</si>
  <si>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</si>
  <si>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</si>
  <si>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</si>
  <si>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</si>
  <si>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</si>
  <si>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</si>
  <si>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</si>
  <si>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</si>
  <si>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</si>
  <si>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</si>
  <si>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</si>
  <si>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</si>
  <si>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</si>
  <si>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</si>
  <si>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</si>
  <si>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</si>
  <si>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</si>
  <si>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</si>
  <si>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</si>
  <si>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</si>
  <si>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</si>
  <si>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</si>
  <si>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</si>
  <si>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</si>
  <si>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</si>
  <si>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</si>
  <si>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</si>
  <si>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</si>
  <si>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</si>
  <si>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</si>
  <si>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</si>
  <si>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</si>
  <si>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</si>
  <si>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</si>
  <si>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</si>
  <si>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</si>
  <si>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</si>
  <si>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</si>
  <si>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</si>
  <si>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</si>
  <si>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</si>
  <si>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</si>
  <si>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</si>
  <si>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</si>
  <si>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</si>
  <si>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</si>
  <si>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</si>
  <si>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</si>
  <si>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</si>
  <si>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</si>
  <si>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</si>
  <si>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</si>
  <si>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</si>
  <si>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</si>
  <si>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</si>
  <si>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</si>
  <si>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</si>
  <si>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</si>
  <si>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</si>
  <si>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</si>
  <si>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</si>
  <si>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</si>
  <si>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</si>
  <si>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</si>
  <si>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</si>
  <si>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</si>
  <si>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</si>
  <si>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</si>
  <si>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</si>
  <si>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</si>
  <si>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</si>
  <si>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</si>
  <si>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</si>
  <si>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</si>
  <si>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</si>
  <si>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</si>
  <si>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</si>
  <si>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</si>
  <si>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</si>
  <si>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</si>
  <si>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</si>
  <si>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</si>
  <si>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</si>
  <si>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</si>
  <si>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</si>
  <si>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</si>
  <si>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</si>
  <si>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</si>
  <si>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</si>
  <si>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</si>
  <si>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</si>
  <si>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</si>
  <si>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</si>
  <si>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</si>
  <si>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</si>
  <si>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</si>
  <si>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</si>
  <si>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</si>
  <si>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</si>
  <si>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</si>
  <si>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</si>
  <si>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</si>
  <si>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</si>
  <si>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</si>
  <si>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</si>
  <si>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</si>
  <si>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</si>
  <si>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</si>
  <si>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</si>
  <si>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</si>
  <si>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</si>
  <si>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</si>
  <si>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</si>
  <si>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</si>
  <si>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</si>
  <si>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</si>
  <si>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</si>
  <si>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</si>
  <si>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</si>
  <si>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</si>
  <si>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</si>
  <si>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</si>
  <si>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</si>
  <si>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</si>
  <si>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</si>
  <si>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</si>
  <si>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</si>
  <si>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</si>
  <si>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</si>
  <si>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</si>
  <si>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</si>
  <si>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</si>
  <si>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</si>
  <si>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</si>
  <si>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</si>
  <si>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</si>
  <si>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</si>
  <si>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</si>
  <si>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</si>
  <si>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</si>
  <si>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</si>
  <si>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</si>
  <si>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</si>
  <si>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</si>
  <si>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</si>
  <si>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</si>
  <si>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</si>
  <si>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</si>
  <si>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</si>
  <si>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</si>
  <si>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</si>
  <si>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</si>
  <si>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</si>
  <si>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</si>
  <si>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</si>
  <si>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</si>
  <si>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</si>
  <si>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</si>
  <si>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</si>
  <si>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</si>
  <si>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</si>
  <si>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</si>
  <si>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</si>
  <si>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</si>
  <si>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</si>
  <si>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</si>
  <si>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</si>
  <si>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</si>
  <si>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</si>
  <si>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</si>
  <si>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</si>
  <si>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</si>
  <si>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</si>
  <si>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</si>
  <si>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</si>
  <si>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</si>
  <si>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</si>
  <si>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</si>
  <si>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</si>
  <si>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</si>
  <si>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</si>
  <si>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</si>
  <si>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</si>
  <si>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</si>
  <si>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</si>
  <si>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</si>
  <si>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</si>
  <si>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</si>
  <si>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</si>
  <si>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</si>
  <si>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</si>
  <si>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</si>
  <si>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</si>
  <si>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</si>
  <si>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</si>
  <si>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</si>
  <si>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</si>
  <si>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</si>
  <si>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</si>
  <si>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</si>
  <si>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</si>
  <si>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</si>
  <si>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</si>
  <si>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</si>
  <si>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</si>
  <si>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</si>
  <si>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</si>
  <si>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</si>
  <si>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</si>
  <si>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</si>
  <si>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</si>
  <si>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</si>
  <si>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</si>
  <si>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</si>
  <si>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</si>
  <si>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</si>
  <si>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</si>
  <si>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</si>
  <si>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</si>
  <si>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</si>
  <si>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</si>
  <si>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</si>
  <si>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</si>
  <si>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</si>
  <si>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</si>
  <si>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</si>
  <si>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</si>
  <si>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</si>
  <si>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</si>
  <si>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</si>
  <si>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</si>
  <si>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</si>
  <si>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</si>
  <si>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</si>
  <si>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</si>
  <si>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</si>
  <si>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</si>
  <si>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</si>
  <si>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</si>
  <si>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</si>
  <si>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</si>
  <si>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</si>
  <si>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</si>
  <si>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</si>
  <si>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</si>
  <si>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</si>
  <si>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</si>
  <si>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</si>
  <si>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</si>
  <si>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</si>
  <si>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</si>
  <si>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</si>
  <si>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</si>
  <si>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</si>
  <si>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</si>
  <si>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</si>
  <si>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</si>
  <si>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</si>
  <si>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</si>
  <si>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</si>
  <si>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</si>
  <si>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</si>
  <si>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</si>
  <si>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</si>
  <si>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</si>
  <si>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</si>
  <si>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</si>
  <si>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</si>
  <si>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</si>
  <si>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</si>
  <si>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</si>
  <si>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</si>
  <si>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</si>
  <si>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</si>
  <si>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</si>
  <si>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</si>
  <si>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</si>
  <si>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</si>
  <si>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</si>
  <si>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</si>
  <si>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</si>
  <si>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</si>
  <si>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</si>
  <si>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</si>
  <si>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</si>
  <si>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</si>
  <si>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</si>
  <si>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</si>
  <si>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</si>
  <si>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</si>
  <si>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</si>
  <si>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</si>
  <si>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</si>
  <si>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</si>
  <si>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</si>
  <si>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</si>
  <si>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</si>
  <si>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</si>
  <si>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</si>
  <si>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</si>
  <si>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</si>
  <si>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</si>
  <si>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</si>
  <si>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</si>
  <si>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</si>
  <si>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</si>
  <si>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</si>
  <si>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</si>
  <si>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</si>
  <si>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</si>
  <si>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</si>
  <si>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</si>
  <si>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</si>
  <si>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</si>
  <si>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</si>
  <si>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</si>
  <si>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</si>
  <si>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</si>
  <si>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</si>
  <si>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</si>
  <si>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</si>
  <si>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</si>
  <si>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</si>
  <si>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</si>
  <si>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</si>
  <si>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</si>
  <si>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</si>
  <si>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</si>
  <si>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</si>
  <si>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</si>
  <si>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</si>
  <si>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</si>
  <si>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</si>
  <si>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</si>
  <si>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</si>
  <si>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</si>
  <si>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</si>
  <si>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</si>
  <si>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</si>
  <si>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</si>
  <si>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</si>
  <si>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</si>
  <si>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</si>
  <si>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</si>
  <si>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</si>
  <si>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</si>
  <si>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</si>
  <si>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</si>
  <si>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</si>
  <si>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</si>
  <si>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</si>
  <si>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</si>
  <si>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</si>
  <si>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</si>
  <si>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</si>
  <si>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</si>
  <si>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</si>
  <si>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</si>
  <si>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</si>
  <si>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</si>
  <si>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</si>
  <si>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</si>
  <si>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</si>
  <si>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</si>
  <si>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</si>
  <si>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</si>
  <si>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</si>
  <si>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</si>
  <si>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</si>
  <si>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</si>
  <si>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</si>
  <si>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</si>
  <si>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</si>
  <si>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</si>
  <si>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</si>
  <si>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</si>
  <si>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</si>
  <si>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</si>
  <si>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</si>
  <si>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</si>
  <si>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</si>
  <si>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</si>
  <si>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</si>
  <si>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</si>
  <si>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</si>
  <si>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</si>
  <si>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</si>
  <si>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</si>
  <si>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</si>
  <si>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</si>
  <si>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</si>
  <si>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</si>
  <si>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</si>
  <si>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</si>
  <si>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</si>
  <si>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</si>
  <si>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</si>
  <si>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</si>
  <si>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</si>
  <si>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</si>
  <si>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</si>
  <si>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</si>
  <si>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</si>
  <si>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</si>
  <si>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</si>
  <si>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</si>
  <si>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</si>
  <si>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</si>
  <si>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</si>
  <si>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</si>
  <si>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</si>
  <si>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</si>
  <si>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</si>
  <si>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</si>
  <si>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</si>
  <si>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</si>
  <si>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</si>
  <si>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</si>
  <si>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</si>
  <si>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</si>
  <si>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</si>
  <si>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</si>
  <si>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</si>
  <si>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</si>
  <si>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</si>
  <si>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</si>
  <si>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</si>
  <si>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</si>
  <si>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</si>
  <si>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</si>
  <si>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</si>
  <si>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</si>
  <si>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</si>
  <si>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</si>
  <si>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</si>
  <si>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</si>
  <si>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</si>
  <si>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</si>
  <si>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</si>
  <si>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</si>
  <si>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</si>
  <si>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</si>
  <si>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</si>
  <si>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</si>
  <si>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</si>
  <si>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</si>
  <si>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</si>
  <si>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</si>
  <si>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</si>
  <si>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</si>
  <si>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</si>
  <si>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</si>
  <si>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</si>
  <si>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</si>
  <si>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</si>
  <si>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</si>
  <si>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</si>
  <si>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</si>
  <si>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</si>
  <si>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</si>
  <si>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</si>
  <si>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</si>
  <si>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</si>
  <si>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</si>
  <si>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</si>
  <si>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</si>
  <si>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</si>
  <si>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</si>
  <si>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</si>
  <si>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</si>
  <si>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</si>
  <si>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</si>
  <si>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</si>
  <si>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</si>
  <si>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</si>
  <si>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</si>
  <si>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</si>
  <si>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</si>
  <si>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</si>
  <si>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</si>
  <si>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</si>
  <si>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</si>
  <si>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</si>
  <si>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</si>
  <si>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</si>
  <si>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</si>
  <si>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</si>
  <si>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</si>
  <si>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</si>
  <si>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</si>
  <si>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</si>
  <si>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</si>
  <si>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</si>
  <si>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</si>
  <si>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</si>
  <si>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</si>
  <si>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</si>
  <si>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</si>
  <si>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</si>
  <si>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</si>
  <si>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</si>
  <si>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</si>
  <si>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</si>
  <si>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</si>
  <si>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</si>
  <si>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</si>
  <si>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</si>
  <si>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</si>
  <si>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</si>
  <si>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</si>
  <si>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</si>
  <si>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</si>
  <si>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</si>
  <si>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</si>
  <si>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</si>
  <si>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</si>
  <si>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</si>
  <si>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</si>
  <si>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</si>
  <si>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</si>
  <si>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</si>
  <si>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</si>
  <si>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</si>
  <si>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</si>
  <si>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</si>
  <si>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</si>
  <si>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</si>
  <si>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</si>
  <si>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</si>
  <si>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</si>
  <si>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</si>
  <si>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</si>
  <si>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</si>
  <si>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</si>
  <si>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</si>
  <si>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</si>
  <si>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</si>
  <si>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</si>
  <si>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</si>
  <si>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</si>
  <si>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</si>
  <si>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</si>
  <si>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</si>
  <si>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</si>
  <si>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</si>
  <si>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</si>
  <si>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</si>
  <si>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</si>
  <si>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</si>
  <si>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</si>
  <si>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</si>
  <si>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</si>
  <si>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</si>
  <si>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</si>
  <si>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</si>
  <si>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</si>
  <si>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</si>
  <si>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</si>
  <si>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</si>
  <si>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</si>
  <si>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</si>
  <si>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</si>
  <si>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</si>
  <si>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</si>
  <si>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</si>
  <si>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</si>
  <si>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</si>
  <si>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</si>
  <si>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</si>
  <si>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</si>
  <si>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</si>
  <si>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</si>
  <si>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</si>
  <si>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</si>
  <si>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</si>
  <si>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</si>
  <si>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</si>
  <si>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</si>
  <si>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</si>
  <si>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</si>
  <si>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</si>
  <si>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</si>
  <si>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</si>
  <si>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</si>
  <si>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</si>
  <si>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</si>
  <si>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</si>
  <si>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</si>
  <si>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</si>
  <si>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</si>
  <si>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</si>
  <si>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</si>
  <si>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</si>
  <si>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</si>
  <si>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</si>
  <si>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</si>
  <si>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</si>
  <si>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</si>
  <si>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</si>
  <si>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</si>
  <si>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</si>
  <si>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</si>
  <si>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</si>
  <si>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</si>
  <si>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</si>
  <si>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</si>
  <si>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</si>
  <si>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</si>
  <si>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</si>
  <si>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</si>
  <si>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</si>
  <si>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</si>
  <si>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</si>
  <si>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</si>
  <si>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</si>
  <si>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</si>
  <si>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</si>
  <si>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</si>
  <si>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</si>
  <si>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</si>
  <si>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</si>
  <si>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</si>
  <si>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</si>
  <si>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</si>
  <si>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</si>
  <si>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</si>
  <si>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</si>
  <si>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</si>
  <si>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</si>
  <si>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</si>
  <si>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</si>
  <si>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</si>
  <si>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</si>
  <si>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</si>
  <si>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</si>
  <si>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</si>
  <si>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</si>
  <si>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</si>
  <si>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</si>
  <si>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</si>
  <si>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</si>
  <si>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</si>
  <si>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</si>
  <si>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</si>
  <si>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</si>
  <si>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</si>
  <si>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</si>
  <si>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</si>
  <si>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</si>
  <si>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</si>
  <si>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</si>
  <si>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</si>
  <si>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</si>
  <si>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</si>
  <si>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</si>
  <si>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</si>
  <si>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</si>
  <si>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</si>
  <si>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</si>
  <si>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</si>
  <si>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</si>
  <si>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</si>
  <si>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</si>
  <si>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</si>
  <si>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</si>
  <si>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</si>
  <si>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</si>
  <si>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</si>
  <si>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</si>
  <si>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</si>
  <si>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</si>
  <si>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</si>
  <si>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</si>
  <si>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</si>
  <si>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</si>
  <si>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</si>
  <si>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</si>
  <si>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</si>
  <si>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</si>
  <si>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</si>
  <si>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</si>
  <si>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</si>
  <si>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</si>
  <si>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</si>
  <si>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</si>
  <si>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</si>
  <si>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</si>
  <si>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</si>
  <si>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</si>
  <si>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</si>
  <si>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</si>
  <si>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</si>
  <si>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</si>
  <si>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</si>
  <si>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</si>
  <si>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</si>
  <si>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</si>
  <si>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</si>
  <si>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</si>
  <si>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</si>
  <si>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</si>
  <si>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</si>
  <si>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</si>
  <si>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</si>
  <si>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</si>
  <si>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</si>
  <si>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</si>
  <si>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</si>
  <si>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</si>
  <si>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</si>
  <si>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</si>
  <si>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</si>
  <si>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</si>
  <si>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</si>
  <si>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</si>
  <si>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</si>
  <si>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</si>
  <si>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</si>
  <si>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</si>
  <si>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</si>
  <si>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</si>
  <si>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</si>
  <si>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</si>
  <si>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</si>
  <si>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</si>
  <si>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</si>
  <si>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</si>
  <si>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</si>
  <si>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</si>
  <si>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</si>
  <si>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</si>
  <si>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</si>
  <si>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</si>
  <si>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</si>
  <si>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</si>
  <si>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</si>
  <si>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</si>
  <si>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</si>
  <si>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</si>
  <si>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</si>
  <si>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</si>
  <si>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</si>
  <si>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</si>
  <si>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</si>
  <si>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</si>
  <si>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</si>
  <si>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</si>
  <si>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</si>
  <si>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</si>
  <si>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</si>
  <si>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</si>
  <si>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</si>
  <si>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</si>
  <si>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</si>
  <si>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</si>
  <si>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</si>
  <si>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</si>
  <si>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</si>
  <si>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</si>
  <si>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</si>
  <si>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</si>
  <si>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</si>
  <si>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</si>
  <si>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</si>
  <si>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</si>
  <si>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</si>
  <si>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</si>
  <si>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</si>
  <si>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</si>
  <si>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</si>
  <si>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</si>
  <si>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</si>
  <si>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</si>
  <si>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</si>
  <si>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</si>
  <si>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</si>
  <si>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</si>
  <si>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</si>
  <si>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</si>
  <si>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</si>
  <si>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</si>
  <si>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</si>
  <si>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</si>
  <si>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</si>
  <si>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</si>
  <si>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</si>
  <si>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</si>
  <si>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</si>
  <si>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</si>
  <si>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</si>
  <si>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</si>
  <si>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</si>
  <si>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</si>
  <si>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</si>
  <si>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</si>
  <si>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</si>
  <si>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</si>
  <si>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</si>
  <si>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</si>
  <si>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</si>
  <si>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</si>
  <si>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</si>
  <si>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</si>
  <si>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</si>
  <si>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</si>
  <si>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</si>
  <si>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</si>
  <si>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</si>
  <si>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</si>
  <si>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</si>
  <si>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</si>
  <si>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</si>
  <si>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</si>
  <si>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</si>
  <si>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</si>
  <si>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</si>
  <si>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</si>
  <si>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</si>
  <si>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</si>
  <si>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</si>
  <si>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</si>
  <si>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</si>
  <si>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</si>
  <si>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</si>
  <si>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</si>
  <si>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</si>
  <si>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</si>
  <si>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</si>
  <si>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</si>
  <si>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</si>
  <si>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</si>
  <si>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</si>
  <si>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</si>
  <si>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</si>
  <si>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</si>
  <si>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</si>
  <si>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</si>
  <si>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</si>
  <si>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</si>
  <si>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</si>
  <si>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</si>
  <si>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</si>
  <si>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</si>
  <si>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</si>
  <si>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</si>
  <si>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</si>
  <si>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</si>
  <si>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</si>
  <si>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</si>
  <si>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</si>
  <si>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</si>
  <si>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</si>
  <si>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</si>
  <si>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</si>
  <si>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</si>
  <si>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</si>
  <si>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</si>
  <si>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</si>
  <si>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</si>
  <si>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</si>
  <si>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</si>
  <si>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</si>
  <si>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</si>
  <si>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</si>
  <si>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</si>
  <si>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</si>
  <si>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</si>
  <si>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</si>
  <si>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</si>
  <si>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</si>
  <si>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</si>
  <si>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</si>
  <si>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</si>
  <si>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</si>
  <si>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</si>
  <si>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</si>
  <si>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</si>
  <si>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</si>
  <si>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</si>
  <si>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</si>
  <si>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</si>
  <si>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</si>
  <si>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</si>
  <si>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</si>
  <si>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</si>
  <si>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</si>
  <si>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</si>
  <si>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</si>
  <si>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</si>
  <si>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</si>
  <si>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</si>
  <si>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</si>
  <si>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</si>
  <si>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</si>
  <si>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</si>
  <si>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</si>
  <si>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</si>
  <si>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</si>
  <si>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</si>
  <si>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</si>
  <si>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</si>
  <si>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</si>
  <si>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</si>
  <si>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</si>
  <si>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</si>
  <si>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</si>
  <si>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</si>
  <si>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</si>
  <si>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</si>
  <si>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</si>
  <si>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</si>
  <si>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</si>
  <si>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</si>
  <si>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</si>
  <si>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</si>
  <si>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</si>
  <si>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</si>
  <si>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</si>
  <si>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</si>
  <si>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</si>
  <si>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</si>
  <si>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</si>
  <si>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</si>
  <si>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</si>
  <si>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</si>
  <si>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</si>
  <si>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</si>
  <si>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</si>
  <si>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</si>
  <si>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</si>
  <si>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</si>
  <si>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</si>
  <si>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</si>
  <si>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</si>
  <si>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</si>
  <si>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</si>
  <si>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</si>
  <si>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</si>
  <si>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</si>
  <si>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</si>
  <si>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</si>
  <si>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</si>
  <si>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</si>
  <si>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</si>
  <si>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</si>
  <si>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</si>
  <si>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</si>
  <si>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</si>
  <si>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</si>
  <si>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</si>
  <si>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</si>
  <si>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</si>
  <si>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</si>
  <si>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</si>
  <si>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</si>
  <si>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</si>
  <si>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</si>
  <si>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</si>
  <si>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</si>
  <si>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</si>
  <si>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</si>
  <si>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</si>
  <si>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</si>
  <si>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</si>
  <si>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</si>
  <si>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</si>
  <si>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</si>
  <si>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</si>
  <si>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</si>
  <si>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</si>
  <si>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</si>
  <si>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</si>
  <si>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</si>
  <si>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</si>
  <si>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</si>
  <si>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</si>
  <si>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</si>
  <si>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</si>
  <si>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</si>
  <si>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</si>
  <si>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</si>
  <si>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</si>
  <si>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</si>
  <si>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</si>
  <si>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</si>
  <si>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</si>
  <si>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</si>
  <si>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</si>
  <si>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</si>
  <si>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</si>
  <si>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</si>
  <si>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</si>
  <si>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</si>
  <si>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</si>
  <si>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</si>
  <si>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</si>
  <si>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</si>
  <si>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</si>
  <si>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</si>
  <si>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</si>
  <si>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</si>
  <si>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</si>
  <si>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</si>
  <si>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</si>
  <si>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</si>
  <si>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</si>
  <si>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</si>
  <si>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</si>
  <si>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</si>
  <si>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</si>
  <si>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</si>
  <si>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</si>
  <si>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</si>
  <si>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</si>
  <si>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</si>
  <si>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</si>
  <si>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</si>
  <si>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</si>
  <si>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</si>
  <si>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</si>
  <si>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</si>
  <si>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</si>
  <si>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</si>
  <si>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</si>
  <si>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</si>
  <si>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</si>
  <si>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</si>
  <si>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</si>
  <si>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</si>
  <si>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</si>
  <si>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</si>
  <si>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</si>
  <si>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</si>
  <si>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</si>
  <si>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</si>
  <si>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</si>
  <si>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</si>
  <si>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</si>
  <si>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</si>
  <si>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</si>
  <si>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</si>
  <si>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</si>
  <si>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</si>
  <si>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</si>
  <si>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</si>
  <si>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</si>
  <si>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</si>
  <si>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</si>
  <si>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</si>
  <si>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</si>
  <si>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</si>
  <si>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</si>
  <si>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</si>
  <si>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</si>
  <si>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</si>
  <si>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</si>
  <si>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</si>
  <si>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</si>
  <si>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</si>
  <si>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</si>
  <si>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</si>
  <si>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</si>
  <si>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</si>
  <si>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</si>
  <si>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</si>
  <si>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</si>
  <si>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</si>
  <si>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</si>
  <si>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</si>
  <si>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</si>
  <si>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</si>
  <si>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</si>
  <si>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</si>
  <si>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</si>
  <si>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</si>
  <si>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</si>
  <si>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</si>
  <si>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</si>
  <si>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</si>
  <si>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</si>
  <si>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</si>
  <si>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</si>
  <si>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</si>
  <si>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</si>
  <si>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</si>
  <si>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</si>
  <si>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</si>
  <si>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</si>
  <si>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</si>
  <si>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</si>
  <si>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</si>
  <si>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</si>
  <si>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</si>
  <si>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</si>
  <si>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</si>
  <si>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</si>
  <si>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</si>
  <si>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</si>
  <si>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</si>
  <si>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</si>
  <si>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</si>
  <si>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</si>
  <si>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</si>
  <si>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</si>
  <si>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</si>
  <si>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</si>
  <si>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</si>
  <si>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</si>
  <si>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</si>
  <si>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</si>
  <si>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</si>
  <si>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</si>
  <si>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</si>
  <si>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</si>
  <si>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</si>
  <si>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</si>
  <si>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</si>
  <si>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</si>
  <si>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</si>
  <si>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</si>
  <si>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</si>
  <si>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</si>
  <si>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</si>
  <si>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</si>
  <si>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</si>
  <si>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</si>
  <si>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</si>
  <si>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</si>
  <si>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</si>
  <si>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</si>
  <si>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</si>
  <si>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</si>
  <si>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</si>
  <si>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</si>
  <si>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</si>
  <si>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</si>
  <si>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</si>
  <si>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</si>
  <si>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</si>
  <si>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</si>
  <si>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</si>
  <si>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</si>
  <si>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</si>
  <si>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</si>
  <si>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</si>
  <si>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</si>
  <si>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</si>
  <si>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</si>
  <si>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</si>
  <si>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</si>
  <si>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</si>
  <si>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</si>
  <si>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</si>
  <si>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</si>
  <si>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</si>
  <si>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</si>
  <si>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</si>
  <si>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</si>
  <si>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</si>
  <si>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</si>
  <si>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</si>
  <si>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</si>
  <si>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</si>
  <si>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</si>
  <si>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</si>
  <si>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</si>
  <si>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</si>
  <si>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</si>
  <si>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</si>
  <si>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</si>
  <si>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</si>
  <si>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</si>
  <si>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</si>
  <si>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</si>
  <si>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</si>
  <si>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</si>
  <si>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</si>
  <si>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</si>
  <si>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</si>
  <si>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</si>
  <si>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</si>
  <si>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</si>
  <si>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</si>
  <si>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</si>
  <si>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</si>
  <si>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</si>
  <si>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</si>
  <si>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</si>
  <si>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</si>
  <si>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</si>
  <si>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</si>
  <si>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</si>
  <si>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</si>
  <si>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</si>
  <si>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</si>
  <si>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</si>
  <si>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</si>
  <si>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</si>
  <si>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</si>
  <si>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</si>
  <si>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</si>
  <si>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</si>
  <si>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</si>
  <si>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</si>
  <si>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</si>
  <si>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</si>
  <si>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</si>
  <si>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</si>
  <si>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</si>
  <si>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</si>
  <si>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</si>
  <si>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</si>
  <si>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</si>
  <si>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</si>
  <si>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</si>
  <si>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</si>
  <si>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</si>
  <si>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</si>
  <si>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</si>
  <si>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</si>
  <si>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</si>
  <si>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</si>
  <si>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</si>
  <si>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</si>
  <si>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</si>
  <si>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</si>
  <si>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</si>
  <si>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</si>
  <si>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</si>
  <si>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</si>
  <si>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</si>
  <si>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</si>
  <si>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</si>
  <si>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</si>
  <si>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</si>
  <si>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</si>
  <si>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</si>
  <si>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</si>
  <si>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</si>
  <si>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</si>
  <si>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</si>
  <si>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</si>
  <si>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</si>
  <si>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</si>
  <si>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</si>
  <si>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</si>
  <si>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</si>
  <si>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</si>
  <si>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</si>
  <si>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</si>
  <si>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</si>
  <si>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</si>
  <si>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</si>
  <si>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</si>
  <si>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</si>
  <si>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</si>
  <si>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</si>
  <si>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</si>
  <si>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</si>
  <si>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</si>
  <si>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</si>
  <si>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</si>
  <si>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</si>
  <si>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</si>
  <si>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</si>
  <si>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</si>
  <si>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</si>
  <si>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</si>
  <si>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</si>
  <si>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</si>
  <si>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</si>
  <si>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</si>
  <si>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</si>
  <si>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</si>
  <si>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</si>
  <si>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</si>
  <si>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</si>
  <si>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</si>
  <si>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</si>
  <si>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</si>
  <si>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</si>
  <si>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</si>
  <si>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</si>
  <si>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</si>
  <si>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</si>
  <si>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</si>
  <si>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</si>
  <si>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</si>
  <si>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</si>
  <si>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</si>
  <si>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</si>
  <si>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</si>
  <si>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</si>
  <si>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</si>
  <si>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</si>
  <si>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</si>
  <si>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</si>
  <si>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</si>
  <si>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</si>
  <si>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</si>
  <si>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</si>
  <si>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</si>
  <si>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</si>
  <si>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</si>
  <si>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</si>
  <si>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</si>
  <si>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</si>
  <si>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</si>
  <si>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</si>
  <si>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</si>
  <si>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</si>
  <si>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</si>
  <si>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</si>
  <si>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</si>
  <si>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</si>
  <si>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</si>
  <si>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</si>
  <si>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</si>
  <si>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</si>
  <si>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</si>
  <si>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</si>
  <si>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</si>
  <si>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</si>
  <si>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</si>
  <si>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</si>
  <si>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</si>
  <si>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</si>
  <si>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</si>
  <si>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</si>
  <si>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</si>
  <si>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</si>
  <si>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</si>
  <si>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</si>
  <si>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</si>
  <si>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</si>
  <si>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</si>
  <si>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</si>
  <si>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</si>
  <si>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</si>
  <si>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</si>
  <si>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</si>
  <si>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</si>
  <si>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</si>
  <si>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</si>
  <si>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</si>
  <si>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</si>
  <si>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</si>
  <si>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</si>
  <si>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</si>
  <si>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</si>
  <si>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</si>
  <si>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</si>
  <si>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</si>
  <si>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</si>
  <si>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</si>
  <si>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</si>
  <si>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</si>
  <si>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</si>
  <si>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</si>
  <si>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</si>
  <si>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</si>
  <si>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</si>
  <si>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</si>
  <si>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</si>
  <si>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</si>
  <si>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</si>
  <si>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</si>
  <si>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</si>
  <si>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</si>
  <si>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</si>
  <si>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</si>
  <si>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</si>
  <si>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</si>
  <si>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</si>
  <si>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</si>
  <si>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</si>
  <si>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</si>
  <si>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</si>
  <si>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</si>
  <si>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</si>
  <si>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</si>
  <si>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</si>
  <si>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</si>
  <si>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</si>
  <si>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</si>
  <si>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</si>
  <si>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</si>
  <si>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</si>
  <si>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</si>
  <si>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</si>
  <si>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</si>
  <si>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</si>
  <si>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</si>
  <si>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</si>
  <si>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</si>
  <si>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</si>
  <si>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</si>
  <si>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</si>
  <si>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</si>
  <si>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</si>
  <si>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</si>
  <si>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</si>
  <si>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</si>
  <si>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</si>
  <si>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</si>
  <si>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</si>
  <si>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</si>
  <si>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</si>
  <si>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</si>
  <si>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</si>
  <si>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</si>
  <si>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</si>
  <si>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</si>
  <si>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</si>
  <si>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</si>
  <si>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</si>
  <si>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</si>
  <si>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</si>
  <si>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</si>
  <si>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</si>
  <si>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</si>
  <si>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</si>
  <si>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</si>
  <si>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</si>
  <si>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</si>
  <si>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</si>
  <si>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</si>
  <si>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</si>
  <si>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</si>
  <si>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</si>
  <si>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</si>
  <si>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</si>
  <si>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</si>
  <si>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</si>
  <si>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</si>
  <si>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</si>
  <si>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</si>
  <si>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</si>
  <si>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</si>
  <si>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</si>
  <si>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</si>
  <si>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</si>
  <si>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</si>
  <si>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</si>
  <si>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</si>
  <si>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</si>
  <si>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</si>
  <si>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</si>
  <si>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</si>
  <si>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</si>
  <si>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</si>
  <si>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</si>
  <si>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</si>
  <si>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</si>
  <si>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</si>
  <si>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</si>
  <si>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</si>
  <si>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</si>
  <si>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</si>
  <si>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</si>
  <si>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</si>
  <si>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</si>
  <si>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</si>
  <si>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</si>
  <si>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</si>
  <si>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</si>
  <si>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</si>
  <si>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</si>
  <si>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</si>
  <si>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</si>
  <si>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</si>
  <si>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</si>
  <si>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</si>
  <si>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</si>
  <si>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</si>
  <si>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</si>
  <si>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</si>
  <si>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</si>
  <si>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</si>
  <si>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</si>
  <si>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</si>
  <si>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</si>
  <si>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</si>
  <si>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</si>
  <si>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</si>
  <si>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</si>
  <si>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</si>
  <si>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</si>
  <si>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</si>
  <si>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</si>
  <si>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</si>
  <si>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</si>
  <si>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</si>
  <si>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</si>
  <si>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</si>
  <si>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</si>
  <si>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</si>
  <si>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</si>
  <si>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</si>
  <si>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</si>
  <si>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</si>
  <si>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</si>
  <si>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</si>
  <si>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</si>
  <si>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</si>
  <si>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</si>
  <si>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</si>
  <si>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</si>
  <si>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</si>
  <si>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</si>
  <si>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</si>
  <si>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</si>
  <si>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</si>
  <si>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</si>
  <si>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</si>
  <si>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</si>
  <si>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</si>
  <si>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</si>
  <si>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</si>
  <si>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</si>
  <si>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</si>
  <si>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</si>
  <si>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</si>
  <si>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</si>
  <si>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</si>
  <si>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</si>
  <si>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</si>
  <si>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</si>
  <si>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</si>
  <si>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</si>
  <si>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</si>
  <si>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</si>
  <si>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</si>
  <si>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</si>
  <si>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</si>
  <si>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</si>
  <si>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</si>
  <si>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</si>
  <si>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</si>
  <si>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</si>
  <si>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</si>
  <si>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</si>
  <si>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</si>
  <si>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</si>
  <si>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</si>
  <si>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</si>
  <si>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</si>
  <si>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</si>
  <si>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</si>
  <si>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</si>
  <si>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</si>
  <si>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</si>
  <si>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</si>
  <si>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</si>
  <si>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</si>
  <si>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</si>
  <si>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</si>
  <si>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</si>
  <si>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</si>
  <si>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</si>
  <si>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</si>
  <si>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</si>
  <si>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</si>
  <si>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</si>
  <si>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</si>
  <si>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</si>
  <si>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</si>
  <si>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</si>
  <si>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</si>
  <si>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</si>
  <si>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</si>
  <si>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</si>
  <si>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</si>
  <si>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</si>
  <si>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</si>
  <si>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</si>
  <si>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</si>
  <si>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</si>
  <si>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</si>
  <si>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</si>
  <si>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</si>
  <si>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</si>
  <si>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</si>
  <si>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</si>
  <si>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</si>
  <si>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</si>
  <si>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</si>
  <si>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</si>
  <si>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</si>
  <si>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</si>
  <si>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</si>
  <si>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</si>
  <si>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</si>
  <si>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</si>
  <si>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</si>
  <si>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</si>
  <si>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</si>
  <si>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</si>
  <si>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</si>
  <si>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</si>
  <si>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</si>
  <si>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</si>
  <si>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</si>
  <si>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</si>
  <si>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</si>
  <si>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</si>
  <si>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</si>
  <si>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</si>
  <si>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</si>
  <si>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</si>
  <si>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</si>
  <si>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</si>
  <si>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</si>
  <si>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</si>
  <si>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</si>
  <si>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</si>
  <si>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</si>
  <si>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</si>
  <si>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</si>
  <si>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</si>
  <si>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</si>
  <si>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</si>
  <si>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</si>
  <si>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</si>
  <si>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</si>
  <si>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</si>
  <si>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</si>
  <si>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</si>
  <si>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</si>
  <si>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</si>
  <si>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</si>
  <si>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</si>
  <si>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</si>
  <si>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</si>
  <si>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</si>
  <si>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</si>
  <si>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</si>
  <si>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</si>
  <si>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</si>
  <si>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</si>
  <si>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</si>
  <si>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</si>
  <si>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</si>
  <si>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</si>
  <si>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</si>
  <si>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</si>
  <si>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</si>
  <si>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</si>
  <si>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</si>
  <si>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</si>
  <si>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</si>
  <si>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</si>
  <si>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</si>
  <si>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</si>
  <si>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</si>
  <si>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</si>
  <si>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</si>
  <si>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</si>
  <si>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</si>
  <si>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</si>
  <si>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</si>
  <si>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</si>
  <si>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</si>
  <si>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</si>
  <si>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</si>
  <si>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</si>
  <si>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</si>
  <si>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</si>
  <si>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</si>
  <si>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</si>
  <si>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</si>
  <si>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</si>
  <si>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</si>
  <si>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</si>
  <si>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</si>
  <si>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</si>
  <si>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</si>
  <si>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</si>
  <si>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</si>
  <si>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</si>
  <si>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</si>
  <si>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</si>
  <si>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</si>
  <si>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</si>
  <si>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</si>
  <si>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</si>
  <si>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</si>
  <si>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</si>
  <si>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</si>
  <si>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</si>
  <si>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</si>
  <si>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</si>
  <si>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</si>
  <si>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</si>
  <si>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</si>
  <si>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</si>
  <si>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</si>
  <si>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</si>
  <si>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</si>
  <si>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</si>
  <si>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</si>
  <si>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</si>
  <si>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</si>
  <si>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</si>
  <si>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</si>
  <si>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</si>
  <si>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</si>
  <si>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</si>
  <si>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</si>
  <si>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</si>
  <si>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</si>
  <si>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</si>
  <si>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</si>
  <si>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</si>
  <si>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</si>
  <si>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</si>
  <si>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</si>
  <si>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</si>
  <si>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</si>
  <si>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</si>
  <si>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</si>
  <si>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</si>
  <si>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</si>
  <si>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</si>
  <si>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6027;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</si>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</sst>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C9C1EEE-9854-4665-9D56-73B621B498B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2453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272</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267</v>
          </cell>
        </row>
        <row r="68">
          <cell r="B68" t="str">
            <v>Greek alone</v>
          </cell>
          <cell r="D68">
            <v>0</v>
          </cell>
        </row>
        <row r="69">
          <cell r="B69" t="str">
            <v>Hungarian alone</v>
          </cell>
          <cell r="D69">
            <v>0</v>
          </cell>
        </row>
        <row r="70">
          <cell r="B70" t="str">
            <v>Icelandic alone</v>
          </cell>
          <cell r="D70">
            <v>0</v>
          </cell>
        </row>
        <row r="71">
          <cell r="B71" t="str">
            <v>Irish alone</v>
          </cell>
          <cell r="D71">
            <v>224</v>
          </cell>
        </row>
        <row r="72">
          <cell r="B72" t="str">
            <v>Italian alone</v>
          </cell>
          <cell r="D72">
            <v>122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89</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780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757</v>
          </cell>
        </row>
        <row r="145">
          <cell r="B145" t="str">
            <v>White alone or in combination with one or more other races</v>
          </cell>
          <cell r="D145" t="e">
            <v>#N/A</v>
          </cell>
        </row>
        <row r="146">
          <cell r="B146" t="str">
            <v>European alone or in any combination*</v>
          </cell>
          <cell r="D146">
            <v>2720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39</v>
          </cell>
        </row>
        <row r="166">
          <cell r="B166" t="str">
            <v>Danish alone or in any combination</v>
          </cell>
          <cell r="D166">
            <v>28</v>
          </cell>
        </row>
        <row r="167">
          <cell r="B167" t="str">
            <v>Dutch alone or in any combination</v>
          </cell>
          <cell r="D167">
            <v>49</v>
          </cell>
        </row>
        <row r="168">
          <cell r="B168" t="str">
            <v>English alone or in any combination</v>
          </cell>
          <cell r="D168">
            <v>915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141</v>
          </cell>
        </row>
        <row r="173">
          <cell r="B173" t="str">
            <v>Frisian alone or in any combination</v>
          </cell>
          <cell r="D173">
            <v>0</v>
          </cell>
        </row>
        <row r="174">
          <cell r="B174" t="str">
            <v>Georgian alone or in any combination</v>
          </cell>
          <cell r="D174">
            <v>0</v>
          </cell>
        </row>
        <row r="175">
          <cell r="B175" t="str">
            <v>German alone or in any combination</v>
          </cell>
          <cell r="D175">
            <v>1048</v>
          </cell>
        </row>
        <row r="176">
          <cell r="B176" t="str">
            <v>Greek alone or in any combination</v>
          </cell>
          <cell r="D176">
            <v>26</v>
          </cell>
        </row>
        <row r="177">
          <cell r="B177" t="str">
            <v>Hungarian alone or in any combination</v>
          </cell>
          <cell r="D177">
            <v>43</v>
          </cell>
        </row>
        <row r="178">
          <cell r="B178" t="str">
            <v>Icelandic alone or in any combination</v>
          </cell>
          <cell r="D178">
            <v>0</v>
          </cell>
        </row>
        <row r="179">
          <cell r="B179" t="str">
            <v>Irish alone or in any combination</v>
          </cell>
          <cell r="D179">
            <v>1004</v>
          </cell>
        </row>
        <row r="180">
          <cell r="B180" t="str">
            <v>Italian alone or in any combination</v>
          </cell>
          <cell r="D180">
            <v>455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298</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84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200</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77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59</v>
          </cell>
        </row>
        <row r="213">
          <cell r="B213" t="str">
            <v>Other European alone or in any combination</v>
          </cell>
          <cell r="D213">
            <v>0</v>
          </cell>
        </row>
        <row r="214">
          <cell r="B214" t="str">
            <v>Middle Eastern or North African alone or in any combination*</v>
          </cell>
          <cell r="D214">
            <v>115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909</v>
          </cell>
        </row>
        <row r="253">
          <cell r="B253" t="str">
            <v>Black or African American alone</v>
          </cell>
          <cell r="D253" t="e">
            <v>#N/A</v>
          </cell>
        </row>
        <row r="254">
          <cell r="B254" t="str">
            <v>African American alone</v>
          </cell>
          <cell r="D254">
            <v>238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156</v>
          </cell>
        </row>
        <row r="317">
          <cell r="B317" t="str">
            <v>Other Black or African American alone, specified</v>
          </cell>
          <cell r="D317">
            <v>0</v>
          </cell>
        </row>
        <row r="318">
          <cell r="B318" t="str">
            <v>Other Black or African American alone, not specified</v>
          </cell>
          <cell r="D318">
            <v>131</v>
          </cell>
        </row>
        <row r="319">
          <cell r="B319" t="str">
            <v>Black or African American alone or in combination with one or more other races</v>
          </cell>
          <cell r="D319" t="e">
            <v>#N/A</v>
          </cell>
        </row>
        <row r="320">
          <cell r="B320" t="str">
            <v>African American alone or in any combination</v>
          </cell>
          <cell r="D320">
            <v>272</v>
          </cell>
        </row>
        <row r="321">
          <cell r="B321" t="str">
            <v>Sub-Saharan African alone or in any combination*</v>
          </cell>
          <cell r="D321">
            <v>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208</v>
          </cell>
        </row>
        <row r="383">
          <cell r="B383" t="str">
            <v>Other Black or African American alone or in any combination, specified</v>
          </cell>
          <cell r="D383">
            <v>0</v>
          </cell>
        </row>
        <row r="384">
          <cell r="B384" t="str">
            <v>Other Black or African American alone or in any combination, not specified</v>
          </cell>
          <cell r="D384">
            <v>175</v>
          </cell>
        </row>
        <row r="385">
          <cell r="B385" t="str">
            <v>American Indian and Alaska Native alone</v>
          </cell>
          <cell r="D385">
            <v>175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510</v>
          </cell>
        </row>
        <row r="2779">
          <cell r="B2779" t="str">
            <v>Chinese, except Taiwanese alone</v>
          </cell>
          <cell r="D2779">
            <v>297</v>
          </cell>
        </row>
        <row r="2780">
          <cell r="B2780" t="str">
            <v>Hmong alone</v>
          </cell>
          <cell r="D2780">
            <v>0</v>
          </cell>
        </row>
        <row r="2781">
          <cell r="B2781" t="str">
            <v>Japanese alone</v>
          </cell>
          <cell r="D2781">
            <v>0</v>
          </cell>
        </row>
        <row r="2782">
          <cell r="B2782" t="str">
            <v>Korean alone</v>
          </cell>
          <cell r="D2782">
            <v>195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1071</v>
          </cell>
        </row>
        <row r="2795">
          <cell r="B2795" t="str">
            <v>Asian Indian alone</v>
          </cell>
          <cell r="D2795">
            <v>941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61</v>
          </cell>
        </row>
        <row r="2801">
          <cell r="B2801" t="str">
            <v>Sikh alone</v>
          </cell>
          <cell r="D2801">
            <v>35</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535</v>
          </cell>
        </row>
        <row r="2832">
          <cell r="B2832" t="str">
            <v>Chinese, except Taiwanese alone or in any combination</v>
          </cell>
          <cell r="D2832">
            <v>320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227</v>
          </cell>
        </row>
        <row r="2836">
          <cell r="B2836" t="str">
            <v>Mongolian alone or in any combination</v>
          </cell>
          <cell r="D2836">
            <v>0</v>
          </cell>
        </row>
        <row r="2837">
          <cell r="B2837" t="str">
            <v>Taiwanese alone or in any combination</v>
          </cell>
          <cell r="D2837">
            <v>22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1074</v>
          </cell>
        </row>
        <row r="2848">
          <cell r="B2848" t="str">
            <v>Asian Indian alone or in any combination</v>
          </cell>
          <cell r="D2848">
            <v>972</v>
          </cell>
        </row>
        <row r="2849">
          <cell r="B2849" t="str">
            <v>Bangladeshi alone or in any combination</v>
          </cell>
          <cell r="D2849">
            <v>25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66</v>
          </cell>
        </row>
        <row r="2854">
          <cell r="B2854" t="str">
            <v>Sikh alone or in any combination</v>
          </cell>
          <cell r="D2854">
            <v>38</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82EF6-BC58-4CE1-A375-8B380AAE61F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2453</v>
      </c>
      <c r="C5" s="10" t="s">
        <v>5</v>
      </c>
      <c r="D5" s="11">
        <v>2720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39</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272</v>
      </c>
      <c r="C27" s="10" t="s">
        <v>49</v>
      </c>
      <c r="D27" s="18">
        <v>915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267</v>
      </c>
      <c r="C34" s="14" t="s">
        <v>63</v>
      </c>
      <c r="D34" s="15">
        <v>1048</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43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224</v>
      </c>
      <c r="C38" s="14" t="s">
        <v>71</v>
      </c>
      <c r="D38" s="15">
        <v>1004</v>
      </c>
      <c r="E38" s="16" t="e">
        <f>VLOOKUP($D38,'[1]Profile_Cnty Export'!$B$2:$D$3010,3,FALSE)</f>
        <v>#N/A</v>
      </c>
    </row>
    <row r="39" spans="1:5" x14ac:dyDescent="0.25">
      <c r="A39" t="s">
        <v>72</v>
      </c>
      <c r="B39" s="17">
        <v>122</v>
      </c>
      <c r="C39" s="10" t="s">
        <v>73</v>
      </c>
      <c r="D39" s="18">
        <v>455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89</v>
      </c>
      <c r="C54" s="14" t="s">
        <v>103</v>
      </c>
      <c r="D54" s="15">
        <v>298</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84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200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59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780</v>
      </c>
      <c r="C101" s="10" t="s">
        <v>197</v>
      </c>
      <c r="D101" s="11">
        <v>1007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757</v>
      </c>
      <c r="C111" s="20" t="s">
        <v>217</v>
      </c>
      <c r="D111" s="21">
        <v>909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238</v>
      </c>
      <c r="C114" s="10" t="s">
        <v>221</v>
      </c>
      <c r="D114" s="24">
        <v>272</v>
      </c>
      <c r="E114" s="12" t="e">
        <f>VLOOKUP($D114,'[1]Profile_Cnty Export'!$B$2:$D$3010,3,FALSE)</f>
        <v>#N/A</v>
      </c>
    </row>
    <row r="115" spans="1:5" x14ac:dyDescent="0.25">
      <c r="A115" t="s">
        <v>222</v>
      </c>
      <c r="B115" s="25">
        <v>0</v>
      </c>
      <c r="C115" s="14" t="s">
        <v>223</v>
      </c>
      <c r="D115" s="26">
        <v>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46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156</v>
      </c>
      <c r="C176" s="10" t="s">
        <v>345</v>
      </c>
      <c r="D176" s="11">
        <v>208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131</v>
      </c>
      <c r="C178" s="20" t="s">
        <v>349</v>
      </c>
      <c r="D178" s="30">
        <v>175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510</v>
      </c>
      <c r="C1378" s="10" t="s">
        <v>2745</v>
      </c>
      <c r="D1378" s="11">
        <v>535</v>
      </c>
      <c r="E1378" s="12" t="e">
        <f>VLOOKUP($D1378,'[1]Profile_Cnty Export'!$B$2:$D$3010,3,FALSE)</f>
        <v>#N/A</v>
      </c>
    </row>
    <row r="1379" spans="1:5" x14ac:dyDescent="0.25">
      <c r="A1379" t="s">
        <v>2746</v>
      </c>
      <c r="B1379" s="13">
        <v>297</v>
      </c>
      <c r="C1379" s="14" t="s">
        <v>2747</v>
      </c>
      <c r="D1379" s="15">
        <v>320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195</v>
      </c>
      <c r="C1382" s="10" t="s">
        <v>2753</v>
      </c>
      <c r="D1382" s="18">
        <v>227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1071</v>
      </c>
      <c r="C1394" s="10" t="s">
        <v>2777</v>
      </c>
      <c r="D1394" s="11">
        <v>1074</v>
      </c>
      <c r="E1394" s="12" t="e">
        <f>VLOOKUP($D1394,'[1]Profile_Cnty Export'!$B$2:$D$3010,3,FALSE)</f>
        <v>#N/A</v>
      </c>
    </row>
    <row r="1395" spans="1:5" x14ac:dyDescent="0.25">
      <c r="A1395" t="s">
        <v>2778</v>
      </c>
      <c r="B1395" s="13">
        <v>941</v>
      </c>
      <c r="C1395" s="14" t="s">
        <v>2779</v>
      </c>
      <c r="D1395" s="15">
        <v>972</v>
      </c>
      <c r="E1395" s="16" t="e">
        <f>VLOOKUP($D1395,'[1]Profile_Cnty Export'!$B$2:$D$3010,3,FALSE)</f>
        <v>#N/A</v>
      </c>
    </row>
    <row r="1396" spans="1:5" x14ac:dyDescent="0.25">
      <c r="A1396" t="s">
        <v>2780</v>
      </c>
      <c r="B1396" s="17">
        <v>0</v>
      </c>
      <c r="C1396" s="10" t="s">
        <v>2781</v>
      </c>
      <c r="D1396" s="18">
        <v>25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61</v>
      </c>
      <c r="C1400" s="10" t="s">
        <v>2789</v>
      </c>
      <c r="D1400" s="18">
        <v>66</v>
      </c>
      <c r="E1400" s="12" t="e">
        <f>VLOOKUP($D1400,'[1]Profile_Cnty Export'!$B$2:$D$3010,3,FALSE)</f>
        <v>#N/A</v>
      </c>
    </row>
    <row r="1401" spans="1:5" x14ac:dyDescent="0.25">
      <c r="A1401" t="s">
        <v>2790</v>
      </c>
      <c r="B1401" s="13">
        <v>35</v>
      </c>
      <c r="C1401" s="14" t="s">
        <v>2791</v>
      </c>
      <c r="D1401" s="15">
        <v>38</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112</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53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36</v>
      </c>
      <c r="C1416" s="10" t="s">
        <v>2821</v>
      </c>
      <c r="D1416" s="18">
        <v>62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D7655B4-4B2E-463C-8191-8B275E1F0232}"/>
</file>

<file path=customXml/itemProps2.xml><?xml version="1.0" encoding="utf-8"?>
<ds:datastoreItem xmlns:ds="http://schemas.openxmlformats.org/officeDocument/2006/customXml" ds:itemID="{3D4A7710-4557-472F-9029-D4D5CF38D92F}"/>
</file>

<file path=customXml/itemProps3.xml><?xml version="1.0" encoding="utf-8"?>
<ds:datastoreItem xmlns:ds="http://schemas.openxmlformats.org/officeDocument/2006/customXml" ds:itemID="{CBBBBE97-2FE8-4FEB-A918-CF634D67D5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2023-09-27T12:01:05Z</dcterms:created>
  <dcterms:modified xsi:type="dcterms:W3CDTF">2023-09-27T12:01:05Z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