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C34E651-2C4B-4614-9270-E0D4D83E4BF0}" xr6:coauthVersionLast="47" xr6:coauthVersionMax="47" xr10:uidLastSave="{00000000-0000-0000-0000-000000000000}"/>
  <bookViews>
    <workbookView xWindow="28680" yWindow="-120" windowWidth="29040" windowHeight="15840" xr2:uid="{B8A31450-EBEE-4B25-B0F2-EA14271129C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<sst xmlns="http://schemas.openxmlformats.org/spreadsheetml/2006/main" count="3037" uniqueCount="3020">
  <si>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</si>
  <si>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</si>
  <si>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</si>
  <si>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</si>
  <si>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</si>
  <si>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</si>
  <si>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</si>
  <si>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</si>
  <si>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</si>
  <si>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</si>
  <si>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</si>
  <si>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</si>
  <si>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</si>
  <si>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</si>
  <si>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</si>
  <si>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</si>
  <si>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</si>
  <si>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</si>
  <si>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</si>
  <si>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</si>
  <si>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</si>
  <si>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</si>
  <si>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</si>
  <si>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</si>
  <si>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</si>
  <si>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</si>
  <si>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</si>
  <si>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</si>
  <si>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</si>
  <si>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</si>
  <si>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</si>
  <si>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</si>
  <si>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</si>
  <si>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</si>
  <si>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</si>
  <si>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</si>
  <si>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</si>
  <si>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</si>
  <si>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</si>
  <si>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</si>
  <si>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</si>
  <si>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</si>
  <si>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</si>
  <si>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</si>
  <si>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</si>
  <si>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</si>
  <si>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</si>
  <si>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</si>
  <si>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</si>
  <si>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</si>
  <si>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</si>
  <si>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</si>
  <si>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</si>
  <si>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</si>
  <si>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</si>
  <si>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</si>
  <si>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</si>
  <si>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</si>
  <si>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</si>
  <si>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</si>
  <si>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</si>
  <si>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</si>
  <si>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</si>
  <si>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</si>
  <si>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</si>
  <si>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</si>
  <si>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</si>
  <si>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</si>
  <si>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</si>
  <si>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</si>
  <si>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</si>
  <si>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</si>
  <si>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</si>
  <si>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</si>
  <si>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</si>
  <si>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</si>
  <si>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</si>
  <si>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</si>
  <si>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</si>
  <si>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</si>
  <si>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</si>
  <si>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</si>
  <si>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</si>
  <si>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</si>
  <si>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</si>
  <si>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</si>
  <si>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</si>
  <si>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</si>
  <si>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</si>
  <si>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</si>
  <si>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</si>
  <si>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</si>
  <si>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</si>
  <si>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</si>
  <si>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</si>
  <si>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</si>
  <si>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</si>
  <si>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</si>
  <si>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</si>
  <si>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</si>
  <si>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</si>
  <si>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</si>
  <si>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</si>
  <si>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</si>
  <si>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</si>
  <si>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</si>
  <si>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</si>
  <si>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</si>
  <si>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</si>
  <si>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</si>
  <si>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</si>
  <si>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</si>
  <si>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</si>
  <si>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</si>
  <si>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</si>
  <si>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</si>
  <si>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</si>
  <si>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</si>
  <si>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</si>
  <si>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</si>
  <si>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</si>
  <si>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</si>
  <si>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</si>
  <si>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</si>
  <si>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</si>
  <si>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</si>
  <si>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</si>
  <si>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</si>
  <si>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</si>
  <si>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</si>
  <si>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</si>
  <si>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</si>
  <si>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</si>
  <si>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</si>
  <si>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</si>
  <si>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</si>
  <si>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</si>
  <si>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</si>
  <si>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</si>
  <si>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</si>
  <si>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</si>
  <si>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</si>
  <si>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</si>
  <si>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</si>
  <si>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</si>
  <si>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</si>
  <si>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</si>
  <si>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</si>
  <si>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</si>
  <si>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</si>
  <si>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</si>
  <si>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</si>
  <si>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</si>
  <si>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</si>
  <si>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</si>
  <si>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</si>
  <si>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</si>
  <si>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</si>
  <si>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</si>
  <si>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</si>
  <si>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</si>
  <si>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</si>
  <si>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</si>
  <si>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</si>
  <si>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</si>
  <si>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</si>
  <si>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</si>
  <si>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</si>
  <si>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</si>
  <si>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</si>
  <si>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</si>
  <si>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</si>
  <si>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</si>
  <si>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</si>
  <si>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</si>
  <si>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</si>
  <si>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</si>
  <si>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</si>
  <si>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</si>
  <si>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</si>
  <si>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</si>
  <si>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</si>
  <si>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</si>
  <si>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</si>
  <si>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</si>
  <si>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</si>
  <si>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</si>
  <si>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</si>
  <si>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</si>
  <si>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</si>
  <si>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</si>
  <si>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</si>
  <si>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</si>
  <si>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</si>
  <si>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</si>
  <si>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</si>
  <si>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</si>
  <si>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</si>
  <si>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</si>
  <si>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</si>
  <si>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</si>
  <si>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</si>
  <si>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</si>
  <si>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</si>
  <si>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</si>
  <si>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</si>
  <si>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</si>
  <si>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</si>
  <si>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</si>
  <si>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</si>
  <si>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</si>
  <si>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</si>
  <si>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</si>
  <si>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</si>
  <si>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</si>
  <si>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</si>
  <si>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</si>
  <si>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</si>
  <si>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</si>
  <si>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</si>
  <si>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</si>
  <si>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</si>
  <si>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</si>
  <si>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</si>
  <si>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</si>
  <si>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</si>
  <si>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</si>
  <si>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</si>
  <si>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</si>
  <si>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</si>
  <si>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</si>
  <si>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</si>
  <si>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</si>
  <si>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</si>
  <si>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</si>
  <si>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</si>
  <si>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</si>
  <si>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</si>
  <si>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</si>
  <si>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</si>
  <si>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</si>
  <si>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</si>
  <si>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</si>
  <si>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</si>
  <si>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</si>
  <si>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</si>
  <si>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</si>
  <si>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</si>
  <si>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</si>
  <si>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</si>
  <si>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</si>
  <si>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</si>
  <si>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</si>
  <si>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</si>
  <si>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</si>
  <si>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</si>
  <si>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</si>
  <si>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</si>
  <si>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</si>
  <si>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</si>
  <si>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</si>
  <si>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</si>
  <si>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</si>
  <si>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</si>
  <si>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</si>
  <si>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</si>
  <si>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</si>
  <si>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</si>
  <si>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</si>
  <si>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</si>
  <si>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</si>
  <si>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</si>
  <si>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</si>
  <si>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</si>
  <si>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</si>
  <si>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</si>
  <si>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</si>
  <si>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</si>
  <si>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</si>
  <si>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</si>
  <si>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</si>
  <si>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</si>
  <si>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</si>
  <si>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</si>
  <si>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</si>
  <si>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</si>
  <si>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</si>
  <si>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</si>
  <si>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</si>
  <si>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</si>
  <si>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</si>
  <si>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</si>
  <si>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</si>
  <si>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</si>
  <si>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</si>
  <si>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</si>
  <si>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</si>
  <si>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</si>
  <si>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</si>
  <si>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</si>
  <si>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</si>
  <si>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</si>
  <si>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</si>
  <si>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</si>
  <si>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</si>
  <si>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</si>
  <si>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</si>
  <si>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</si>
  <si>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</si>
  <si>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</si>
  <si>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</si>
  <si>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</si>
  <si>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</si>
  <si>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</si>
  <si>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</si>
  <si>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</si>
  <si>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</si>
  <si>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</si>
  <si>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</si>
  <si>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</si>
  <si>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</si>
  <si>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</si>
  <si>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</si>
  <si>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</si>
  <si>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</si>
  <si>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</si>
  <si>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</si>
  <si>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</si>
  <si>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</si>
  <si>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</si>
  <si>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</si>
  <si>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</si>
  <si>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</si>
  <si>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</si>
  <si>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</si>
  <si>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</si>
  <si>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</si>
  <si>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</si>
  <si>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</si>
  <si>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</si>
  <si>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</si>
  <si>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</si>
  <si>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</si>
  <si>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</si>
  <si>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</si>
  <si>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</si>
  <si>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</si>
  <si>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</si>
  <si>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</si>
  <si>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</si>
  <si>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</si>
  <si>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</si>
  <si>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</si>
  <si>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</si>
  <si>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</si>
  <si>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</si>
  <si>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</si>
  <si>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</si>
  <si>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</si>
  <si>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</si>
  <si>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</si>
  <si>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</si>
  <si>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</si>
  <si>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</si>
  <si>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</si>
  <si>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</si>
  <si>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</si>
  <si>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</si>
  <si>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</si>
  <si>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</si>
  <si>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</si>
  <si>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</si>
  <si>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</si>
  <si>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</si>
  <si>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</si>
  <si>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</si>
  <si>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</si>
  <si>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</si>
  <si>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</si>
  <si>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</si>
  <si>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</si>
  <si>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</si>
  <si>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</si>
  <si>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</si>
  <si>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</si>
  <si>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</si>
  <si>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</si>
  <si>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</si>
  <si>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</si>
  <si>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</si>
  <si>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</si>
  <si>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</si>
  <si>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</si>
  <si>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</si>
  <si>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</si>
  <si>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</si>
  <si>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</si>
  <si>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</si>
  <si>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</si>
  <si>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</si>
  <si>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</si>
  <si>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</si>
  <si>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</si>
  <si>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</si>
  <si>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</si>
  <si>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</si>
  <si>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</si>
  <si>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</si>
  <si>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</si>
  <si>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</si>
  <si>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</si>
  <si>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</si>
  <si>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</si>
  <si>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</si>
  <si>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</si>
  <si>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</si>
  <si>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</si>
  <si>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</si>
  <si>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</si>
  <si>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</si>
  <si>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</si>
  <si>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</si>
  <si>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</si>
  <si>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</si>
  <si>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</si>
  <si>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</si>
  <si>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</si>
  <si>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</si>
  <si>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</si>
  <si>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</si>
  <si>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</si>
  <si>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</si>
  <si>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</si>
  <si>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</si>
  <si>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</si>
  <si>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</si>
  <si>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</si>
  <si>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</si>
  <si>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</si>
  <si>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</si>
  <si>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</si>
  <si>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</si>
  <si>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</si>
  <si>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</si>
  <si>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</si>
  <si>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</si>
  <si>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</si>
  <si>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</si>
  <si>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</si>
  <si>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</si>
  <si>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</si>
  <si>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</si>
  <si>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</si>
  <si>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</si>
  <si>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</si>
  <si>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</si>
  <si>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</si>
  <si>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</si>
  <si>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</si>
  <si>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</si>
  <si>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</si>
  <si>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</si>
  <si>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</si>
  <si>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</si>
  <si>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</si>
  <si>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</si>
  <si>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</si>
  <si>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</si>
  <si>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</si>
  <si>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</si>
  <si>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</si>
  <si>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</si>
  <si>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</si>
  <si>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</si>
  <si>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</si>
  <si>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</si>
  <si>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</si>
  <si>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</si>
  <si>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</si>
  <si>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</si>
  <si>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</si>
  <si>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</si>
  <si>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</si>
  <si>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</si>
  <si>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</si>
  <si>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</si>
  <si>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</si>
  <si>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</si>
  <si>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</si>
  <si>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</si>
  <si>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</si>
  <si>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</si>
  <si>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</si>
  <si>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</si>
  <si>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</si>
  <si>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</si>
  <si>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</si>
  <si>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</si>
  <si>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</si>
  <si>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</si>
  <si>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</si>
  <si>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</si>
  <si>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</si>
  <si>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</si>
  <si>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</si>
  <si>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</si>
  <si>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</si>
  <si>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</si>
  <si>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</si>
  <si>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</si>
  <si>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</si>
  <si>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</si>
  <si>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</si>
  <si>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</si>
  <si>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</si>
  <si>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</si>
  <si>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</si>
  <si>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</si>
  <si>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</si>
  <si>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</si>
  <si>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</si>
  <si>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</si>
  <si>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</si>
  <si>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</si>
  <si>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</si>
  <si>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</si>
  <si>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</si>
  <si>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</si>
  <si>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</si>
  <si>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</si>
  <si>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</si>
  <si>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</si>
  <si>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</si>
  <si>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</si>
  <si>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</si>
  <si>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</si>
  <si>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</si>
  <si>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</si>
  <si>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</si>
  <si>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</si>
  <si>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</si>
  <si>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</si>
  <si>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</si>
  <si>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</si>
  <si>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</si>
  <si>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</si>
  <si>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</si>
  <si>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</si>
  <si>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</si>
  <si>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</si>
  <si>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</si>
  <si>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</si>
  <si>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</si>
  <si>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</si>
  <si>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</si>
  <si>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</si>
  <si>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</si>
  <si>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</si>
  <si>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</si>
  <si>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</si>
  <si>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</si>
  <si>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</si>
  <si>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</si>
  <si>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</si>
  <si>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</si>
  <si>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</si>
  <si>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</si>
  <si>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</si>
  <si>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</si>
  <si>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</si>
  <si>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</si>
  <si>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</si>
  <si>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</si>
  <si>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</si>
  <si>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</si>
  <si>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</si>
  <si>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</si>
  <si>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</si>
  <si>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</si>
  <si>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</si>
  <si>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</si>
  <si>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</si>
  <si>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</si>
  <si>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</si>
  <si>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</si>
  <si>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</si>
  <si>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</si>
  <si>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</si>
  <si>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</si>
  <si>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</si>
  <si>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</si>
  <si>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</si>
  <si>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</si>
  <si>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</si>
  <si>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</si>
  <si>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</si>
  <si>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</si>
  <si>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</si>
  <si>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</si>
  <si>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</si>
  <si>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</si>
  <si>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</si>
  <si>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</si>
  <si>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</si>
  <si>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</si>
  <si>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</si>
  <si>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</si>
  <si>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</si>
  <si>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</si>
  <si>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</si>
  <si>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</si>
  <si>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</si>
  <si>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</si>
  <si>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</si>
  <si>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</si>
  <si>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</si>
  <si>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</si>
  <si>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</si>
  <si>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</si>
  <si>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</si>
  <si>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</si>
  <si>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</si>
  <si>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</si>
  <si>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</si>
  <si>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</si>
  <si>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</si>
  <si>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</si>
  <si>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</si>
  <si>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</si>
  <si>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</si>
  <si>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</si>
  <si>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</si>
  <si>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</si>
  <si>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</si>
  <si>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</si>
  <si>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</si>
  <si>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</si>
  <si>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</si>
  <si>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</si>
  <si>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</si>
  <si>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</si>
  <si>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</si>
  <si>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</si>
  <si>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</si>
  <si>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</si>
  <si>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</si>
  <si>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</si>
  <si>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</si>
  <si>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</si>
  <si>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</si>
  <si>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</si>
  <si>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</si>
  <si>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</si>
  <si>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</si>
  <si>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</si>
  <si>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</si>
  <si>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</si>
  <si>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</si>
  <si>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</si>
  <si>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</si>
  <si>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</si>
  <si>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</si>
  <si>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</si>
  <si>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</si>
  <si>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</si>
  <si>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</si>
  <si>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</si>
  <si>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</si>
  <si>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</si>
  <si>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</si>
  <si>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</si>
  <si>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</si>
  <si>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</si>
  <si>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</si>
  <si>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</si>
  <si>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</si>
  <si>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</si>
  <si>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</si>
  <si>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</si>
  <si>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</si>
  <si>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</si>
  <si>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</si>
  <si>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</si>
  <si>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</si>
  <si>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</si>
  <si>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</si>
  <si>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</si>
  <si>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</si>
  <si>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</si>
  <si>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</si>
  <si>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</si>
  <si>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</si>
  <si>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</si>
  <si>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</si>
  <si>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</si>
  <si>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</si>
  <si>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</si>
  <si>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</si>
  <si>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</si>
  <si>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</si>
  <si>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</si>
  <si>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</si>
  <si>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</si>
  <si>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</si>
  <si>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</si>
  <si>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</si>
  <si>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</si>
  <si>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</si>
  <si>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</si>
  <si>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</si>
  <si>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</si>
  <si>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</si>
  <si>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</si>
  <si>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</si>
  <si>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</si>
  <si>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</si>
  <si>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</si>
  <si>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</si>
  <si>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</si>
  <si>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</si>
  <si>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</si>
  <si>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</si>
  <si>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</si>
  <si>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</si>
  <si>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</si>
  <si>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</si>
  <si>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</si>
  <si>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</si>
  <si>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</si>
  <si>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</si>
  <si>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</si>
  <si>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</si>
  <si>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</si>
  <si>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</si>
  <si>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</si>
  <si>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</si>
  <si>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</si>
  <si>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</si>
  <si>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</si>
  <si>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</si>
  <si>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</si>
  <si>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</si>
  <si>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</si>
  <si>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</si>
  <si>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</si>
  <si>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</si>
  <si>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</si>
  <si>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</si>
  <si>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</si>
  <si>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</si>
  <si>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</si>
  <si>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</si>
  <si>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</si>
  <si>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</si>
  <si>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</si>
  <si>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</si>
  <si>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</si>
  <si>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</si>
  <si>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</si>
  <si>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</si>
  <si>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</si>
  <si>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</si>
  <si>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</si>
  <si>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</si>
  <si>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</si>
  <si>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</si>
  <si>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</si>
  <si>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</si>
  <si>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</si>
  <si>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</si>
  <si>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</si>
  <si>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</si>
  <si>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</si>
  <si>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</si>
  <si>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</si>
  <si>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</si>
  <si>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</si>
  <si>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</si>
  <si>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</si>
  <si>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</si>
  <si>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</si>
  <si>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</si>
  <si>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</si>
  <si>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</si>
  <si>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</si>
  <si>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</si>
  <si>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</si>
  <si>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</si>
  <si>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</si>
  <si>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</si>
  <si>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</si>
  <si>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</si>
  <si>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</si>
  <si>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</si>
  <si>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</si>
  <si>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</si>
  <si>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</si>
  <si>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</si>
  <si>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</si>
  <si>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</si>
  <si>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</si>
  <si>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</si>
  <si>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</si>
  <si>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</si>
  <si>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</si>
  <si>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</si>
  <si>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</si>
  <si>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</si>
  <si>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</si>
  <si>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</si>
  <si>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</si>
  <si>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</si>
  <si>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</si>
  <si>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</si>
  <si>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</si>
  <si>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</si>
  <si>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</si>
  <si>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</si>
  <si>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</si>
  <si>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</si>
  <si>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</si>
  <si>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</si>
  <si>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</si>
  <si>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</si>
  <si>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</si>
  <si>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</si>
  <si>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</si>
  <si>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</si>
  <si>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</si>
  <si>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</si>
  <si>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</si>
  <si>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</si>
  <si>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</si>
  <si>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</si>
  <si>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</si>
  <si>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</si>
  <si>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</si>
  <si>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</si>
  <si>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</si>
  <si>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</si>
  <si>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</si>
  <si>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</si>
  <si>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</si>
  <si>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</si>
  <si>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</si>
  <si>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</si>
  <si>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</si>
  <si>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</si>
  <si>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</si>
  <si>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</si>
  <si>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</si>
  <si>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</si>
  <si>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</si>
  <si>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</si>
  <si>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</si>
  <si>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</si>
  <si>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</si>
  <si>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</si>
  <si>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</si>
  <si>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</si>
  <si>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</si>
  <si>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</si>
  <si>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</si>
  <si>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</si>
  <si>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</si>
  <si>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</si>
  <si>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</si>
  <si>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</si>
  <si>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</si>
  <si>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</si>
  <si>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</si>
  <si>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</si>
  <si>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</si>
  <si>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</si>
  <si>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</si>
  <si>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</si>
  <si>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</si>
  <si>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</si>
  <si>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</si>
  <si>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</si>
  <si>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</si>
  <si>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</si>
  <si>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</si>
  <si>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</si>
  <si>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</si>
  <si>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</si>
  <si>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</si>
  <si>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</si>
  <si>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</si>
  <si>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</si>
  <si>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</si>
  <si>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</si>
  <si>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</si>
  <si>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</si>
  <si>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</si>
  <si>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</si>
  <si>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</si>
  <si>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</si>
  <si>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</si>
  <si>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</si>
  <si>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</si>
  <si>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</si>
  <si>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</si>
  <si>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</si>
  <si>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</si>
  <si>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</si>
  <si>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</si>
  <si>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</si>
  <si>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</si>
  <si>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</si>
  <si>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</si>
  <si>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</si>
  <si>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</si>
  <si>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</si>
  <si>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</si>
  <si>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</si>
  <si>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</si>
  <si>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</si>
  <si>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</si>
  <si>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</si>
  <si>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</si>
  <si>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</si>
  <si>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</si>
  <si>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</si>
  <si>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</si>
  <si>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</si>
  <si>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</si>
  <si>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</si>
  <si>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</si>
  <si>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</si>
  <si>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</si>
  <si>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</si>
  <si>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</si>
  <si>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</si>
  <si>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</si>
  <si>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</si>
  <si>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</si>
  <si>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</si>
  <si>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</si>
  <si>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</si>
  <si>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</si>
  <si>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</si>
  <si>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</si>
  <si>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</si>
  <si>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</si>
  <si>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</si>
  <si>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</si>
  <si>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</si>
  <si>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</si>
  <si>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</si>
  <si>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</si>
  <si>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</si>
  <si>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</si>
  <si>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</si>
  <si>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</si>
  <si>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</si>
  <si>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</si>
  <si>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</si>
  <si>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</si>
  <si>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</si>
  <si>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</si>
  <si>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</si>
  <si>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</si>
  <si>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</si>
  <si>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</si>
  <si>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</si>
  <si>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</si>
  <si>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</si>
  <si>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</si>
  <si>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</si>
  <si>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</si>
  <si>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</si>
  <si>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</si>
  <si>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</si>
  <si>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</si>
  <si>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</si>
  <si>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</si>
  <si>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</si>
  <si>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</si>
  <si>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</si>
  <si>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</si>
  <si>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</si>
  <si>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</si>
  <si>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</si>
  <si>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</si>
  <si>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</si>
  <si>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</si>
  <si>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</si>
  <si>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</si>
  <si>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</si>
  <si>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</si>
  <si>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</si>
  <si>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</si>
  <si>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</si>
  <si>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</si>
  <si>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</si>
  <si>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</si>
  <si>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</si>
  <si>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</si>
  <si>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</si>
  <si>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</si>
  <si>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</si>
  <si>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</si>
  <si>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</si>
  <si>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</si>
  <si>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</si>
  <si>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</si>
  <si>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</si>
  <si>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</si>
  <si>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</si>
  <si>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</si>
  <si>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</si>
  <si>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</si>
  <si>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</si>
  <si>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</si>
  <si>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</si>
  <si>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</si>
  <si>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</si>
  <si>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</si>
  <si>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</si>
  <si>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</si>
  <si>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</si>
  <si>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</si>
  <si>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</si>
  <si>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</si>
  <si>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</si>
  <si>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</si>
  <si>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</si>
  <si>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</si>
  <si>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</si>
  <si>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</si>
  <si>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</si>
  <si>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</si>
  <si>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</si>
  <si>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</si>
  <si>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</si>
  <si>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</si>
  <si>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</si>
  <si>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</si>
  <si>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</si>
  <si>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</si>
  <si>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</si>
  <si>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</si>
  <si>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</si>
  <si>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</si>
  <si>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</si>
  <si>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</si>
  <si>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</si>
  <si>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</si>
  <si>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</si>
  <si>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</si>
  <si>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</si>
  <si>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</si>
  <si>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</si>
  <si>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</si>
  <si>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</si>
  <si>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</si>
  <si>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</si>
  <si>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</si>
  <si>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</si>
  <si>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</si>
  <si>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</si>
  <si>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</si>
  <si>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</si>
  <si>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</si>
  <si>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</si>
  <si>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</si>
  <si>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</si>
  <si>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</si>
  <si>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</si>
  <si>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</si>
  <si>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</si>
  <si>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</si>
  <si>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</si>
  <si>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</si>
  <si>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</si>
  <si>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</si>
  <si>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</si>
  <si>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</si>
  <si>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</si>
  <si>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</si>
  <si>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</si>
  <si>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</si>
  <si>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</si>
  <si>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</si>
  <si>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</si>
  <si>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</si>
  <si>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</si>
  <si>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</si>
  <si>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</si>
  <si>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</si>
  <si>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</si>
  <si>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</si>
  <si>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</si>
  <si>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</si>
  <si>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</si>
  <si>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</si>
  <si>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</si>
  <si>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</si>
  <si>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</si>
  <si>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</si>
  <si>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</si>
  <si>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</si>
  <si>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</si>
  <si>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</si>
  <si>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</si>
  <si>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</si>
  <si>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</si>
  <si>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</si>
  <si>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</si>
  <si>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</si>
  <si>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</si>
  <si>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</si>
  <si>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</si>
  <si>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</si>
  <si>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</si>
  <si>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</si>
  <si>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</si>
  <si>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</si>
  <si>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</si>
  <si>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</si>
  <si>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</si>
  <si>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</si>
  <si>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</si>
  <si>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</si>
  <si>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</si>
  <si>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</si>
  <si>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</si>
  <si>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</si>
  <si>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</si>
  <si>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</si>
  <si>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</si>
  <si>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</si>
  <si>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</si>
  <si>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</si>
  <si>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</si>
  <si>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</si>
  <si>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</si>
  <si>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</si>
  <si>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</si>
  <si>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</si>
  <si>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</si>
  <si>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</si>
  <si>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</si>
  <si>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</si>
  <si>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</si>
  <si>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</si>
  <si>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</si>
  <si>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</si>
  <si>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</si>
  <si>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</si>
  <si>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</si>
  <si>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</si>
  <si>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</si>
  <si>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</si>
  <si>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</si>
  <si>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</si>
  <si>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</si>
  <si>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</si>
  <si>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</si>
  <si>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</si>
  <si>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</si>
  <si>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</si>
  <si>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</si>
  <si>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</si>
  <si>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</si>
  <si>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</si>
  <si>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</si>
  <si>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</si>
  <si>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</si>
  <si>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</si>
  <si>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</si>
  <si>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</si>
  <si>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</si>
  <si>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</si>
  <si>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</si>
  <si>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</si>
  <si>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</si>
  <si>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</si>
  <si>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</si>
  <si>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</si>
  <si>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</si>
  <si>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</si>
  <si>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</si>
  <si>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</si>
  <si>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</si>
  <si>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</si>
  <si>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</si>
  <si>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</si>
  <si>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</si>
  <si>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</si>
  <si>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</si>
  <si>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</si>
  <si>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</si>
  <si>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</si>
  <si>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</si>
  <si>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</si>
  <si>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</si>
  <si>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</si>
  <si>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</si>
  <si>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</si>
  <si>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</si>
  <si>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</si>
  <si>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</si>
  <si>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</si>
  <si>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</si>
  <si>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</si>
  <si>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</si>
  <si>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</si>
  <si>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</si>
  <si>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</si>
  <si>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</si>
  <si>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</si>
  <si>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</si>
  <si>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</si>
  <si>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</si>
  <si>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</si>
  <si>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</si>
  <si>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</si>
  <si>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</si>
  <si>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</si>
  <si>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</si>
  <si>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</si>
  <si>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</si>
  <si>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</si>
  <si>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</si>
  <si>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</si>
  <si>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</si>
  <si>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</si>
  <si>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</si>
  <si>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</si>
  <si>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</si>
  <si>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</si>
  <si>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</si>
  <si>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</si>
  <si>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</si>
  <si>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</si>
  <si>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</si>
  <si>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</si>
  <si>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</si>
  <si>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</si>
  <si>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</si>
  <si>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</si>
  <si>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</si>
  <si>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</si>
  <si>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</si>
  <si>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</si>
  <si>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</si>
  <si>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</si>
  <si>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</si>
  <si>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</si>
  <si>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</si>
  <si>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</si>
  <si>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</si>
  <si>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</si>
  <si>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</si>
  <si>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</si>
  <si>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</si>
  <si>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</si>
  <si>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</si>
  <si>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</si>
  <si>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</si>
  <si>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</si>
  <si>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</si>
  <si>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</si>
  <si>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</si>
  <si>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</si>
  <si>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</si>
  <si>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</si>
  <si>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</si>
  <si>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</si>
  <si>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</si>
  <si>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</si>
  <si>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</si>
  <si>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</si>
  <si>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</si>
  <si>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</si>
  <si>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</si>
  <si>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</si>
  <si>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</si>
  <si>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</si>
  <si>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</si>
  <si>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</si>
  <si>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</si>
  <si>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</si>
  <si>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</si>
  <si>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</si>
  <si>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</si>
  <si>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</si>
  <si>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</si>
  <si>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</si>
  <si>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</si>
  <si>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</si>
  <si>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</si>
  <si>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</si>
  <si>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</si>
  <si>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</si>
  <si>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</si>
  <si>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</si>
  <si>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</si>
  <si>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</si>
  <si>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</si>
  <si>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</si>
  <si>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</si>
  <si>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</si>
  <si>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</si>
  <si>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</si>
  <si>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</si>
  <si>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</si>
  <si>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</si>
  <si>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</si>
  <si>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</si>
  <si>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</si>
  <si>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</si>
  <si>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</si>
  <si>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</si>
  <si>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</si>
  <si>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</si>
  <si>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</si>
  <si>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</si>
  <si>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</si>
  <si>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</si>
  <si>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</si>
  <si>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</si>
  <si>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</si>
  <si>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</si>
  <si>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</si>
  <si>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</si>
  <si>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</si>
  <si>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</si>
  <si>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</si>
  <si>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</si>
  <si>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</si>
  <si>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</si>
  <si>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</si>
  <si>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</si>
  <si>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</si>
  <si>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</si>
  <si>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</si>
  <si>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</si>
  <si>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</si>
  <si>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</si>
  <si>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</si>
  <si>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</si>
  <si>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</si>
  <si>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</si>
  <si>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</si>
  <si>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</si>
  <si>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</si>
  <si>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</si>
  <si>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</si>
  <si>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</si>
  <si>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</si>
  <si>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</si>
  <si>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</si>
  <si>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</si>
  <si>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</si>
  <si>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</si>
  <si>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</si>
  <si>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</si>
  <si>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</si>
  <si>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</si>
  <si>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</si>
  <si>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</si>
  <si>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</si>
  <si>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</si>
  <si>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</si>
  <si>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</si>
  <si>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</si>
  <si>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</si>
  <si>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</si>
  <si>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</si>
  <si>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</si>
  <si>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</si>
  <si>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</si>
  <si>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</si>
  <si>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</si>
  <si>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</si>
  <si>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</si>
  <si>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</si>
  <si>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</si>
  <si>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</si>
  <si>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</si>
  <si>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</si>
  <si>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</si>
  <si>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</si>
  <si>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</si>
  <si>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</si>
  <si>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</si>
  <si>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</si>
  <si>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</si>
  <si>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</si>
  <si>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</si>
  <si>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</si>
  <si>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</si>
  <si>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</si>
  <si>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</si>
  <si>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</si>
  <si>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</si>
  <si>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</si>
  <si>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</si>
  <si>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</si>
  <si>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</si>
  <si>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</si>
  <si>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</si>
  <si>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</si>
  <si>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</si>
  <si>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</si>
  <si>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</si>
  <si>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</si>
  <si>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</si>
  <si>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</si>
  <si>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</si>
  <si>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</si>
  <si>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</si>
  <si>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</si>
  <si>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</si>
  <si>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</si>
  <si>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</si>
  <si>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</si>
  <si>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</si>
  <si>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</si>
  <si>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</si>
  <si>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</si>
  <si>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</si>
  <si>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</si>
  <si>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</si>
  <si>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</si>
  <si>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</si>
  <si>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</si>
  <si>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</si>
  <si>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</si>
  <si>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</si>
  <si>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</si>
  <si>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</si>
  <si>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</si>
  <si>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</si>
  <si>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</si>
  <si>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</si>
  <si>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</si>
  <si>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</si>
  <si>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</si>
  <si>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</si>
  <si>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</si>
  <si>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</si>
  <si>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</si>
  <si>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</si>
  <si>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</si>
  <si>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</si>
  <si>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</si>
  <si>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</si>
  <si>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</si>
  <si>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</si>
  <si>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</si>
  <si>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</si>
  <si>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</si>
  <si>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</si>
  <si>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</si>
  <si>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</si>
  <si>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</si>
  <si>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</si>
  <si>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</si>
  <si>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</si>
  <si>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</si>
  <si>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</si>
  <si>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</si>
  <si>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</si>
  <si>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</si>
  <si>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</si>
  <si>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</si>
  <si>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</si>
  <si>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</si>
  <si>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</si>
  <si>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</si>
  <si>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</si>
  <si>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</si>
  <si>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</si>
  <si>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</si>
  <si>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</si>
  <si>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</si>
  <si>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</si>
  <si>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</si>
  <si>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</si>
  <si>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</si>
  <si>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</si>
  <si>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</si>
  <si>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</si>
  <si>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</si>
  <si>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</si>
  <si>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</si>
  <si>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</si>
  <si>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</si>
  <si>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</si>
  <si>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</si>
  <si>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</si>
  <si>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</si>
  <si>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</si>
  <si>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</si>
  <si>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</si>
  <si>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</si>
  <si>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</si>
  <si>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</si>
  <si>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</si>
  <si>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</si>
  <si>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</si>
  <si>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</si>
  <si>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</si>
  <si>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</si>
  <si>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</si>
  <si>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</si>
  <si>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</si>
  <si>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</si>
  <si>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</si>
  <si>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</si>
  <si>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</si>
  <si>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</si>
  <si>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</si>
  <si>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</si>
  <si>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</si>
  <si>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</si>
  <si>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</si>
  <si>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</si>
  <si>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</si>
  <si>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</si>
  <si>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</si>
  <si>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</si>
  <si>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</si>
  <si>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</si>
  <si>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</si>
  <si>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</si>
  <si>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</si>
  <si>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</si>
  <si>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</si>
  <si>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</si>
  <si>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</si>
  <si>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</si>
  <si>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</si>
  <si>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</si>
  <si>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</si>
  <si>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</si>
  <si>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</si>
  <si>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</si>
  <si>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</si>
  <si>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</si>
  <si>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</si>
  <si>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</si>
  <si>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</si>
  <si>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</si>
  <si>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</si>
  <si>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</si>
  <si>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</si>
  <si>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</si>
  <si>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</si>
  <si>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</si>
  <si>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</si>
  <si>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</si>
  <si>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</si>
  <si>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</si>
  <si>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</si>
  <si>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</si>
  <si>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</si>
  <si>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</si>
  <si>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</si>
  <si>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</si>
  <si>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</si>
  <si>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</si>
  <si>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</si>
  <si>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</si>
  <si>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</si>
  <si>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</si>
  <si>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</si>
  <si>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</si>
  <si>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</si>
  <si>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</si>
  <si>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</si>
  <si>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</si>
  <si>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</si>
  <si>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</si>
  <si>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</si>
  <si>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</si>
  <si>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</si>
  <si>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</si>
  <si>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</si>
  <si>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</si>
  <si>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</si>
  <si>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</si>
  <si>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</si>
  <si>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</si>
  <si>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</si>
  <si>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</si>
  <si>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</si>
  <si>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</si>
  <si>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</si>
  <si>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</si>
  <si>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</si>
  <si>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</si>
  <si>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</si>
  <si>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</si>
  <si>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</si>
  <si>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</si>
  <si>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</si>
  <si>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</si>
  <si>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</si>
  <si>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</si>
  <si>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</si>
  <si>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</si>
  <si>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</si>
  <si>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</si>
  <si>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</si>
  <si>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</si>
  <si>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</si>
  <si>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</si>
  <si>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</si>
  <si>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</si>
  <si>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</si>
  <si>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</si>
  <si>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</si>
  <si>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</si>
  <si>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</si>
  <si>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</si>
  <si>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</si>
  <si>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</si>
  <si>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</si>
  <si>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</si>
  <si>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</si>
  <si>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</si>
  <si>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</si>
  <si>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</si>
  <si>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</si>
  <si>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</si>
  <si>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</si>
  <si>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</si>
  <si>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</si>
  <si>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</si>
  <si>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</si>
  <si>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</si>
  <si>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</si>
  <si>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</si>
  <si>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</si>
  <si>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</si>
  <si>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</si>
  <si>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</si>
  <si>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</si>
  <si>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</si>
  <si>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</si>
  <si>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</si>
  <si>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</si>
  <si>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</si>
  <si>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</si>
  <si>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</si>
  <si>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</si>
  <si>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</si>
  <si>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</si>
  <si>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</si>
  <si>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</si>
  <si>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</si>
  <si>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</si>
  <si>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</si>
  <si>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</si>
  <si>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</si>
  <si>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</si>
  <si>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</si>
  <si>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</si>
  <si>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</si>
  <si>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</si>
  <si>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</si>
  <si>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</si>
  <si>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</si>
  <si>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</si>
  <si>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</si>
  <si>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</si>
  <si>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</si>
  <si>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</si>
  <si>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</si>
  <si>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</si>
  <si>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</si>
  <si>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</si>
  <si>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</si>
  <si>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</si>
  <si>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</si>
  <si>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</si>
  <si>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</si>
  <si>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</si>
  <si>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</si>
  <si>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</si>
  <si>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</si>
  <si>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</si>
  <si>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</si>
  <si>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</si>
  <si>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</si>
  <si>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</si>
  <si>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</si>
  <si>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</si>
  <si>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</si>
  <si>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</si>
  <si>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</si>
  <si>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</si>
  <si>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</si>
  <si>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</si>
  <si>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</si>
  <si>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</si>
  <si>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</si>
  <si>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</si>
  <si>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</si>
  <si>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</si>
  <si>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</si>
  <si>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</si>
  <si>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</si>
  <si>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</si>
  <si>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</si>
  <si>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</si>
  <si>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</si>
  <si>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</si>
  <si>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</si>
  <si>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</si>
  <si>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</si>
  <si>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</si>
  <si>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</si>
  <si>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</si>
  <si>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</si>
  <si>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</si>
  <si>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</si>
  <si>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</si>
  <si>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</si>
  <si>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</si>
  <si>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</si>
  <si>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</si>
  <si>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</si>
  <si>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</si>
  <si>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</si>
  <si>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</si>
  <si>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</si>
  <si>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</si>
  <si>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</si>
  <si>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</si>
  <si>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</si>
  <si>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</si>
  <si>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</si>
  <si>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</si>
  <si>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</si>
  <si>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</si>
  <si>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</si>
  <si>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</si>
  <si>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</si>
  <si>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</si>
  <si>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</si>
  <si>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</si>
  <si>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</si>
  <si>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</si>
  <si>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</si>
  <si>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</si>
  <si>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</si>
  <si>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</si>
  <si>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</si>
  <si>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</si>
  <si>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</si>
  <si>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</si>
  <si>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</si>
  <si>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</si>
  <si>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</si>
  <si>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</si>
  <si>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</si>
  <si>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</si>
  <si>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</si>
  <si>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</si>
  <si>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</si>
  <si>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</si>
  <si>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</si>
  <si>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</si>
  <si>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</si>
  <si>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</si>
  <si>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</si>
  <si>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</si>
  <si>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</si>
  <si>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</si>
  <si>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</si>
  <si>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</si>
  <si>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</si>
  <si>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</si>
  <si>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</si>
  <si>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</si>
  <si>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</si>
  <si>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</si>
  <si>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</si>
  <si>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</si>
  <si>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</si>
  <si>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</si>
  <si>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</si>
  <si>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</si>
  <si>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</si>
  <si>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</si>
  <si>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</si>
  <si>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</si>
  <si>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</si>
  <si>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</si>
  <si>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</si>
  <si>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</si>
  <si>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</si>
  <si>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</si>
  <si>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</si>
  <si>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</si>
  <si>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</si>
  <si>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</si>
  <si>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</si>
  <si>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</si>
  <si>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</si>
  <si>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</si>
  <si>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</si>
  <si>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</si>
  <si>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</si>
  <si>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</si>
  <si>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</si>
  <si>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</si>
  <si>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</si>
  <si>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</si>
  <si>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</si>
  <si>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</si>
  <si>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</si>
  <si>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</si>
  <si>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</si>
  <si>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</si>
  <si>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</si>
  <si>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</si>
  <si>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</si>
  <si>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</si>
  <si>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</si>
  <si>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</si>
  <si>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</si>
  <si>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</si>
  <si>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</si>
  <si>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</si>
  <si>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</si>
  <si>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</si>
  <si>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</si>
  <si>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</si>
  <si>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</si>
  <si>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</si>
  <si>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</si>
  <si>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</si>
  <si>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</si>
  <si>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</si>
  <si>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</si>
  <si>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</si>
  <si>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</si>
  <si>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</si>
  <si>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</si>
  <si>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</si>
  <si>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</si>
  <si>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</si>
  <si>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</si>
  <si>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</si>
  <si>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</si>
  <si>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</si>
  <si>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</si>
  <si>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</si>
  <si>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</si>
  <si>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</si>
  <si>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</si>
  <si>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</si>
  <si>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</si>
  <si>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</si>
  <si>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</si>
  <si>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</si>
  <si>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</si>
  <si>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</si>
  <si>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</si>
  <si>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</si>
  <si>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</si>
  <si>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</si>
  <si>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</si>
  <si>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</si>
  <si>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</si>
  <si>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</si>
  <si>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</si>
  <si>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</si>
  <si>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</si>
  <si>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</si>
  <si>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</si>
  <si>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</si>
  <si>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</si>
  <si>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</si>
  <si>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</si>
  <si>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</si>
  <si>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</si>
  <si>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</si>
  <si>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</si>
  <si>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</si>
  <si>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</si>
  <si>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</si>
  <si>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</si>
  <si>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</si>
  <si>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</si>
  <si>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</si>
  <si>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</si>
  <si>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</si>
  <si>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</si>
  <si>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</si>
  <si>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</si>
  <si>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</si>
  <si>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</si>
  <si>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</si>
  <si>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</si>
  <si>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</si>
  <si>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</si>
  <si>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</si>
  <si>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</si>
  <si>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</si>
  <si>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</si>
  <si>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</si>
  <si>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</si>
  <si>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</si>
  <si>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</si>
  <si>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</si>
  <si>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</si>
  <si>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</si>
  <si>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</si>
  <si>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</si>
  <si>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</si>
  <si>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</si>
  <si>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</si>
  <si>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</si>
  <si>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</si>
  <si>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</si>
  <si>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</si>
  <si>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</si>
  <si>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</si>
  <si>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</si>
  <si>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</si>
  <si>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</si>
  <si>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</si>
  <si>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</si>
  <si>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</si>
  <si>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</si>
  <si>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</si>
  <si>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</si>
  <si>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</si>
  <si>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</si>
  <si>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</si>
  <si>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</si>
  <si>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</si>
  <si>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</si>
  <si>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</si>
  <si>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</si>
  <si>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</si>
  <si>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</si>
  <si>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</si>
  <si>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</si>
  <si>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</si>
  <si>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</si>
  <si>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</si>
  <si>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</si>
  <si>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</si>
  <si>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</si>
  <si>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</si>
  <si>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</si>
  <si>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</si>
  <si>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</si>
  <si>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</si>
  <si>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</si>
  <si>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</si>
  <si>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</si>
  <si>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</si>
  <si>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</si>
  <si>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</si>
  <si>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</si>
  <si>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</si>
  <si>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</si>
  <si>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</si>
  <si>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</si>
  <si>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</si>
  <si>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</si>
  <si>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</si>
  <si>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</si>
  <si>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</si>
  <si>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</si>
  <si>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</si>
  <si>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</si>
  <si>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</si>
  <si>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</si>
  <si>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</si>
  <si>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</si>
  <si>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</si>
  <si>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</si>
  <si>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</si>
  <si>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</si>
  <si>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</si>
  <si>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</si>
  <si>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</si>
  <si>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</si>
  <si>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</si>
  <si>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</si>
  <si>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</si>
  <si>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</si>
  <si>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</si>
  <si>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</si>
  <si>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</si>
  <si>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</si>
  <si>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</si>
  <si>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</si>
  <si>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</si>
  <si>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</si>
  <si>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</si>
  <si>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</si>
  <si>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</si>
  <si>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</si>
  <si>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</si>
  <si>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</si>
  <si>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</si>
  <si>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</si>
  <si>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</si>
  <si>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</si>
  <si>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</si>
  <si>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</si>
  <si>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</si>
  <si>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</si>
  <si>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</si>
  <si>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</si>
  <si>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</si>
  <si>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</si>
  <si>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</si>
  <si>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</si>
  <si>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</si>
  <si>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</si>
  <si>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</si>
  <si>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</si>
  <si>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</si>
  <si>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</si>
  <si>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</si>
  <si>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</si>
  <si>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</si>
  <si>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</si>
  <si>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</si>
  <si>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</si>
  <si>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</si>
  <si>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</si>
  <si>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</si>
  <si>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</si>
  <si>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</si>
  <si>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</si>
  <si>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</si>
  <si>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</si>
  <si>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</si>
  <si>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</si>
  <si>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</si>
  <si>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</si>
  <si>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</si>
  <si>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</si>
  <si>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</si>
  <si>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</si>
  <si>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</si>
  <si>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</si>
  <si>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</si>
  <si>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</si>
  <si>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</si>
  <si>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</si>
  <si>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</si>
  <si>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</si>
  <si>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</si>
  <si>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</si>
  <si>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</si>
  <si>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</si>
  <si>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</si>
  <si>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</si>
  <si>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</si>
  <si>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</si>
  <si>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</si>
  <si>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</si>
  <si>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</si>
  <si>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</si>
  <si>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</si>
  <si>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</si>
  <si>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</si>
  <si>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</si>
  <si>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</si>
  <si>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</si>
  <si>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</si>
  <si>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</si>
  <si>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</si>
  <si>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</si>
  <si>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</si>
  <si>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</si>
  <si>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</si>
  <si>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</si>
  <si>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</si>
  <si>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</si>
  <si>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</si>
  <si>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</si>
  <si>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</si>
  <si>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</si>
  <si>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</si>
  <si>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</si>
  <si>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</si>
  <si>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</si>
  <si>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</si>
  <si>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</si>
  <si>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</si>
  <si>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</si>
  <si>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</si>
  <si>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</si>
  <si>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</si>
  <si>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</si>
  <si>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</si>
  <si>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</si>
  <si>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</si>
  <si>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</si>
  <si>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</si>
  <si>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</si>
  <si>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</si>
  <si>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</si>
  <si>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</si>
  <si>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</si>
  <si>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</si>
  <si>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</si>
  <si>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</si>
  <si>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</si>
  <si>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</si>
  <si>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</si>
  <si>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</si>
  <si>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</si>
  <si>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</si>
  <si>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</si>
  <si>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</si>
  <si>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</si>
  <si>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</si>
  <si>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</si>
  <si>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</si>
  <si>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</si>
  <si>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</si>
  <si>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</si>
  <si>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</si>
  <si>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</si>
  <si>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</si>
  <si>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</si>
  <si>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</si>
  <si>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</si>
  <si>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</si>
  <si>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</si>
  <si>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</si>
  <si>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</si>
  <si>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</si>
  <si>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</si>
  <si>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</si>
  <si>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</si>
  <si>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</si>
  <si>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</si>
  <si>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</si>
  <si>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</si>
  <si>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</si>
  <si>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</si>
  <si>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</si>
  <si>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</si>
  <si>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</si>
  <si>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</si>
  <si>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</si>
  <si>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</si>
  <si>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</si>
  <si>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</si>
  <si>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</si>
  <si>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</si>
  <si>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</si>
  <si>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</si>
  <si>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</si>
  <si>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</si>
  <si>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</si>
  <si>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</si>
  <si>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</si>
  <si>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</si>
  <si>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</si>
  <si>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</si>
  <si>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</si>
  <si>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</si>
  <si>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</si>
  <si>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</si>
  <si>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</si>
  <si>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</si>
  <si>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</si>
  <si>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</si>
  <si>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</si>
  <si>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</si>
  <si>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</si>
  <si>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</si>
  <si>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</si>
  <si>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</si>
  <si>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</si>
  <si>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</si>
  <si>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</si>
  <si>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</si>
  <si>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</si>
  <si>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</si>
  <si>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</si>
  <si>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</si>
  <si>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</si>
  <si>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</si>
  <si>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</si>
  <si>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</si>
  <si>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</si>
  <si>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</si>
  <si>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</si>
  <si>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</si>
  <si>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</si>
  <si>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</si>
  <si>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</si>
  <si>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</si>
  <si>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</si>
  <si>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</si>
  <si>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</si>
  <si>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</si>
  <si>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</si>
  <si>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</si>
  <si>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</si>
  <si>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</si>
  <si>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</si>
  <si>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</si>
  <si>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</si>
  <si>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</si>
  <si>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</si>
  <si>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</si>
  <si>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</si>
  <si>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</si>
  <si>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</si>
  <si>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</si>
  <si>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</si>
  <si>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</si>
  <si>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</si>
  <si>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</si>
  <si>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</si>
  <si>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</si>
  <si>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</si>
  <si>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</si>
  <si>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</si>
  <si>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</si>
  <si>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</si>
  <si>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</si>
  <si>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</si>
  <si>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</si>
  <si>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</si>
  <si>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</si>
  <si>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</si>
  <si>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</si>
  <si>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</si>
  <si>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</si>
  <si>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</si>
  <si>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</si>
  <si>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</si>
  <si>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</si>
  <si>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</si>
  <si>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</si>
  <si>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</si>
  <si>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</si>
  <si>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</si>
  <si>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</si>
  <si>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</si>
  <si>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</si>
  <si>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</si>
  <si>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</si>
  <si>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</si>
  <si>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</si>
  <si>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</si>
  <si>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</si>
  <si>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</si>
  <si>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</si>
  <si>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</si>
  <si>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</si>
  <si>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</si>
  <si>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</si>
  <si>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</si>
  <si>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</si>
  <si>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</si>
  <si>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</si>
  <si>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</si>
  <si>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</si>
  <si>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</si>
  <si>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</si>
  <si>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</si>
  <si>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</si>
  <si>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</si>
  <si>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</si>
  <si>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</si>
  <si>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</si>
  <si>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</si>
  <si>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</si>
  <si>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</si>
  <si>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</si>
  <si>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</si>
  <si>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</si>
  <si>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</si>
  <si>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</si>
  <si>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</si>
  <si>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</si>
  <si>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</si>
  <si>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</si>
  <si>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</si>
  <si>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</si>
  <si>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</si>
  <si>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</si>
  <si>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</si>
  <si>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</si>
  <si>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</si>
  <si>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</si>
  <si>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</si>
  <si>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</si>
  <si>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</si>
  <si>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</si>
  <si>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</si>
  <si>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</si>
  <si>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</si>
  <si>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</si>
  <si>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</si>
  <si>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</si>
  <si>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</si>
  <si>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</si>
  <si>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</si>
  <si>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</si>
  <si>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</si>
  <si>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</si>
  <si>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</si>
  <si>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</si>
  <si>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</si>
  <si>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</si>
  <si>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</si>
  <si>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</si>
  <si>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</si>
  <si>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</si>
  <si>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</si>
  <si>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</si>
  <si>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</si>
  <si>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</si>
  <si>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</si>
  <si>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</si>
  <si>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</si>
  <si>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</si>
  <si>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</si>
  <si>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</si>
  <si>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</si>
  <si>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</si>
  <si>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</si>
  <si>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</si>
  <si>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</si>
  <si>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</si>
  <si>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</si>
  <si>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</si>
  <si>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</si>
  <si>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</si>
  <si>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</si>
  <si>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</si>
  <si>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</si>
  <si>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</si>
  <si>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</si>
  <si>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</si>
  <si>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</si>
  <si>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</si>
  <si>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</si>
  <si>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</si>
  <si>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</si>
  <si>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</si>
  <si>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</si>
  <si>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</si>
  <si>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</si>
  <si>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</si>
  <si>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</si>
  <si>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</si>
  <si>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</si>
  <si>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</si>
  <si>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</si>
  <si>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</si>
  <si>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</si>
  <si>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</si>
  <si>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</si>
  <si>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</si>
  <si>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</si>
  <si>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</si>
  <si>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</si>
  <si>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</si>
  <si>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</si>
  <si>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</si>
  <si>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</si>
  <si>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</si>
  <si>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</si>
  <si>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</si>
  <si>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</si>
  <si>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</si>
  <si>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</si>
  <si>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</si>
  <si>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</si>
  <si>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</si>
  <si>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</si>
  <si>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</si>
  <si>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</si>
  <si>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</si>
  <si>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</si>
  <si>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</si>
  <si>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</si>
  <si>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</si>
  <si>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</si>
  <si>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</si>
  <si>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</si>
  <si>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</si>
  <si>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</si>
  <si>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</si>
  <si>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</si>
  <si>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</si>
  <si>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</si>
  <si>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</si>
  <si>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</si>
  <si>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</si>
  <si>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</si>
  <si>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</si>
  <si>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</si>
  <si>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</si>
  <si>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</si>
  <si>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</si>
  <si>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</si>
  <si>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</si>
  <si>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</si>
  <si>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</si>
  <si>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</si>
  <si>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</si>
  <si>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</si>
  <si>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</si>
  <si>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</si>
  <si>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</si>
  <si>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</si>
  <si>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</si>
  <si>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</si>
  <si>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</si>
  <si>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</si>
  <si>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</si>
  <si>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</si>
  <si>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</si>
  <si>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</si>
  <si>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</si>
  <si>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</si>
  <si>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</si>
  <si>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</si>
  <si>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</si>
  <si>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</si>
  <si>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</si>
  <si>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</si>
  <si>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</si>
  <si>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</si>
  <si>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</si>
  <si>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</si>
  <si>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</si>
  <si>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</si>
  <si>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</si>
  <si>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</si>
  <si>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</si>
  <si>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</si>
  <si>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</si>
  <si>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</si>
  <si>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</si>
  <si>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</si>
  <si>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</si>
  <si>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</si>
  <si>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</si>
  <si>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</si>
  <si>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</si>
  <si>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</si>
  <si>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</si>
  <si>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</si>
  <si>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</si>
  <si>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</si>
  <si>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</si>
  <si>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</si>
  <si>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</si>
  <si>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</si>
  <si>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</si>
  <si>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</si>
  <si>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</si>
  <si>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</si>
  <si>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</si>
  <si>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</si>
  <si>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</si>
  <si>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</si>
  <si>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</si>
  <si>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</si>
  <si>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</si>
  <si>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</si>
  <si>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</si>
  <si>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</si>
  <si>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</si>
  <si>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</si>
  <si>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</si>
  <si>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</si>
  <si>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</si>
  <si>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</si>
  <si>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</si>
  <si>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</si>
  <si>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</si>
  <si>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</si>
  <si>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</si>
  <si>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</si>
  <si>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</si>
  <si>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</si>
  <si>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</si>
  <si>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</si>
  <si>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</si>
  <si>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</si>
  <si>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</si>
  <si>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</si>
  <si>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</si>
  <si>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</si>
  <si>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</si>
  <si>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</si>
  <si>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</si>
  <si>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</si>
  <si>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</si>
  <si>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</si>
  <si>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</si>
  <si>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</si>
  <si>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</si>
  <si>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</si>
  <si>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</si>
  <si>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</si>
  <si>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</si>
  <si>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</si>
  <si>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</si>
  <si>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</si>
  <si>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</si>
  <si>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</si>
  <si>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</si>
  <si>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</si>
  <si>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</si>
  <si>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</si>
  <si>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</si>
  <si>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</si>
  <si>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</si>
  <si>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</si>
  <si>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</si>
  <si>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</si>
  <si>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</si>
  <si>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</si>
  <si>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</si>
  <si>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</si>
  <si>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</si>
  <si>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</si>
  <si>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</si>
  <si>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</si>
  <si>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</si>
  <si>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</si>
  <si>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</si>
  <si>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</si>
  <si>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</si>
  <si>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</si>
  <si>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</si>
  <si>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</si>
  <si>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</si>
  <si>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</si>
  <si>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</si>
  <si>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</si>
  <si>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</si>
  <si>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</si>
  <si>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</si>
  <si>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</si>
  <si>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</si>
  <si>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</si>
  <si>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</si>
  <si>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</si>
  <si>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</si>
  <si>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</si>
  <si>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</si>
  <si>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</si>
  <si>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</si>
  <si>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</si>
  <si>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</si>
  <si>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</si>
  <si>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</si>
  <si>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</si>
  <si>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</si>
  <si>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</si>
  <si>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</si>
  <si>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</si>
  <si>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</si>
  <si>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</si>
  <si>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</si>
  <si>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</si>
  <si>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</si>
  <si>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</si>
  <si>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</si>
  <si>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</si>
  <si>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</si>
  <si>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</si>
  <si>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</si>
  <si>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</si>
  <si>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</si>
  <si>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</si>
  <si>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</si>
  <si>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</si>
  <si>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</si>
  <si>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</si>
  <si>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</si>
  <si>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</si>
  <si>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</si>
  <si>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</si>
  <si>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</si>
  <si>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</si>
  <si>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</si>
  <si>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</si>
  <si>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</si>
  <si>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</si>
  <si>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</si>
  <si>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</si>
  <si>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</si>
  <si>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</si>
  <si>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</si>
  <si>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</si>
  <si>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</si>
  <si>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</si>
  <si>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</si>
  <si>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</si>
  <si>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</si>
  <si>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</si>
  <si>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</si>
  <si>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</si>
  <si>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</si>
  <si>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</si>
  <si>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</si>
  <si>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</si>
  <si>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</si>
  <si>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</si>
  <si>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</si>
  <si>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</si>
  <si>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</si>
  <si>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</si>
  <si>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</si>
  <si>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</si>
  <si>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</si>
  <si>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</si>
  <si>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</si>
  <si>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</si>
  <si>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</si>
  <si>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</si>
  <si>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</si>
  <si>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</si>
  <si>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</si>
  <si>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</si>
  <si>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</si>
  <si>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</si>
  <si>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</si>
  <si>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</si>
  <si>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</si>
  <si>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</si>
  <si>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</si>
  <si>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</si>
  <si>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</si>
  <si>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</si>
  <si>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</si>
  <si>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</si>
  <si>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</si>
  <si>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</si>
  <si>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</si>
  <si>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</si>
  <si>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</si>
  <si>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</si>
  <si>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</si>
  <si>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</si>
  <si>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</si>
  <si>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</si>
  <si>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</si>
  <si>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</si>
  <si>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</si>
  <si>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</si>
  <si>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</si>
  <si>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</si>
  <si>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</si>
  <si>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</si>
  <si>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</si>
  <si>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</si>
  <si>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</si>
  <si>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</si>
  <si>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</si>
  <si>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</si>
  <si>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</si>
  <si>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</si>
  <si>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</si>
  <si>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</si>
  <si>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</si>
  <si>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</si>
  <si>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</si>
  <si>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</si>
  <si>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</si>
  <si>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</si>
  <si>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</si>
  <si>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</si>
  <si>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</si>
  <si>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</si>
  <si>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</si>
  <si>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</si>
  <si>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</si>
  <si>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</si>
  <si>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</si>
  <si>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</si>
  <si>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</si>
  <si>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</si>
  <si>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</si>
  <si>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</si>
  <si>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</si>
  <si>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</si>
  <si>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</si>
  <si>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</si>
  <si>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</si>
  <si>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</si>
  <si>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</si>
  <si>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</si>
  <si>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</si>
  <si>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</si>
  <si>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</si>
  <si>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</si>
  <si>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</si>
  <si>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</si>
  <si>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</si>
  <si>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</si>
  <si>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</si>
  <si>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</si>
  <si>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</si>
  <si>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</si>
  <si>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</si>
  <si>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</si>
  <si>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</si>
  <si>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</si>
  <si>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</si>
  <si>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</si>
  <si>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</si>
  <si>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</si>
  <si>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</si>
  <si>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</si>
  <si>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</si>
  <si>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</si>
  <si>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</si>
  <si>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</si>
  <si>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</si>
  <si>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</si>
  <si>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</si>
  <si>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</si>
  <si>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</si>
  <si>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</si>
  <si>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</si>
  <si>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</si>
  <si>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</si>
  <si>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</si>
  <si>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</si>
  <si>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</si>
  <si>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</si>
  <si>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</si>
  <si>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</si>
  <si>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</si>
  <si>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</si>
  <si>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</si>
  <si>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</si>
  <si>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</si>
  <si>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</si>
  <si>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</si>
  <si>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</si>
  <si>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</si>
  <si>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</si>
  <si>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</si>
  <si>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</si>
  <si>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</si>
  <si>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</si>
  <si>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</si>
  <si>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</si>
  <si>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</si>
  <si>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</si>
  <si>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</si>
  <si>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</si>
  <si>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</si>
  <si>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</si>
  <si>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</si>
  <si>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</si>
  <si>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</si>
  <si>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</si>
  <si>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</si>
  <si>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</si>
  <si>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</si>
  <si>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</si>
  <si>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</si>
  <si>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</si>
  <si>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</si>
  <si>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</si>
  <si>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</si>
  <si>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</si>
  <si>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</si>
  <si>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</si>
  <si>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</si>
  <si>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</si>
  <si>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</si>
  <si>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</si>
  <si>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</si>
  <si>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</si>
  <si>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</si>
  <si>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</si>
  <si>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</si>
  <si>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</si>
  <si>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</si>
  <si>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</si>
  <si>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</si>
  <si>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</si>
  <si>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</si>
  <si>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</si>
  <si>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</si>
  <si>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</si>
  <si>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</si>
  <si>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</si>
  <si>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</si>
  <si>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</si>
  <si>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</si>
  <si>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</si>
  <si>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</si>
  <si>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</si>
  <si>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</si>
  <si>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</si>
  <si>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</si>
  <si>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</si>
  <si>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</si>
  <si>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</si>
  <si>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</si>
  <si>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</si>
  <si>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</si>
  <si>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</si>
  <si>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</si>
  <si>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</si>
  <si>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</si>
  <si>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</si>
  <si>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</si>
  <si>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</si>
  <si>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</si>
  <si>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</si>
  <si>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</si>
  <si>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</si>
  <si>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</si>
  <si>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</si>
  <si>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</si>
  <si>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</si>
  <si>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</si>
  <si>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</si>
  <si>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</si>
  <si>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</si>
  <si>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</si>
  <si>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</si>
  <si>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</si>
  <si>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</si>
  <si>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</si>
  <si>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</si>
  <si>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</si>
  <si>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</si>
  <si>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</si>
  <si>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</si>
  <si>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</si>
  <si>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</si>
  <si>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</si>
  <si>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</si>
  <si>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</si>
  <si>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</si>
  <si>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</si>
  <si>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</si>
  <si>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</si>
  <si>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</si>
  <si>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</si>
  <si>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</si>
  <si>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</si>
  <si>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</si>
  <si>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</si>
  <si>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</si>
  <si>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</si>
  <si>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</si>
  <si>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</si>
  <si>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</si>
  <si>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</si>
  <si>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</si>
  <si>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</si>
  <si>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</si>
  <si>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</si>
  <si>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</si>
  <si>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</si>
  <si>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</si>
  <si>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</si>
  <si>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</si>
  <si>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</si>
  <si>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</si>
  <si>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</si>
  <si>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</si>
  <si>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</si>
  <si>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</si>
  <si>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</si>
  <si>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</si>
  <si>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</si>
  <si>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</si>
  <si>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</si>
  <si>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</si>
  <si>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</si>
  <si>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</si>
  <si>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</si>
  <si>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</si>
  <si>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</si>
  <si>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</si>
  <si>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</si>
  <si>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</si>
  <si>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</si>
  <si>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</si>
  <si>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</si>
  <si>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</si>
  <si>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</si>
  <si>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</si>
  <si>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</si>
  <si>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</si>
  <si>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</si>
  <si>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</si>
  <si>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</si>
  <si>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</si>
  <si>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</si>
  <si>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</si>
  <si>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</si>
  <si>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</si>
  <si>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</si>
  <si>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</si>
  <si>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</si>
  <si>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</si>
  <si>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</si>
  <si>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</si>
  <si>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</si>
  <si>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</si>
  <si>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</si>
  <si>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</si>
  <si>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</si>
  <si>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</si>
  <si>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</si>
  <si>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</si>
  <si>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</si>
  <si>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</si>
  <si>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</si>
  <si>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</si>
  <si>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</si>
  <si>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</si>
  <si>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</si>
  <si>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</si>
  <si>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</si>
  <si>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</si>
  <si>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</si>
  <si>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</si>
  <si>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</si>
  <si>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</si>
  <si>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</si>
  <si>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</si>
  <si>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</si>
  <si>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</si>
  <si>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</si>
  <si>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</si>
  <si>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</si>
  <si>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</si>
  <si>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</si>
  <si>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</si>
  <si>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</si>
  <si>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</si>
  <si>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</si>
  <si>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</si>
  <si>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</si>
  <si>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</si>
  <si>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</si>
  <si>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</si>
  <si>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</si>
  <si>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</si>
  <si>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</si>
  <si>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</si>
  <si>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</si>
  <si>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</si>
  <si>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</si>
  <si>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</si>
  <si>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</si>
  <si>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</si>
  <si>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</si>
  <si>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</si>
  <si>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</si>
  <si>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</si>
  <si>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</si>
  <si>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</si>
  <si>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</si>
  <si>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</si>
  <si>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</si>
  <si>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</si>
  <si>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</si>
  <si>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</si>
  <si>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</si>
  <si>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</si>
  <si>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</si>
  <si>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</si>
  <si>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</si>
  <si>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</si>
  <si>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</si>
  <si>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</si>
  <si>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</si>
  <si>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</si>
  <si>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</si>
  <si>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</si>
  <si>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</si>
  <si>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</si>
  <si>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</si>
  <si>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</si>
  <si>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</si>
  <si>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</si>
  <si>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</si>
  <si>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</si>
  <si>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</si>
  <si>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</si>
  <si>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</si>
  <si>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</si>
  <si>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</si>
  <si>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</si>
  <si>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</si>
  <si>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</si>
  <si>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</si>
  <si>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</si>
  <si>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</si>
  <si>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</si>
  <si>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</si>
  <si>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</si>
  <si>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</si>
  <si>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</si>
  <si>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6023.02;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</si>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</sst>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B45BEBC-5332-480F-AA22-704863AF5E4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163</v>
          </cell>
        </row>
        <row r="24">
          <cell r="B24" t="str">
            <v>Cuban</v>
          </cell>
          <cell r="D24">
            <v>0</v>
          </cell>
        </row>
        <row r="25">
          <cell r="B25" t="str">
            <v>Dominican</v>
          </cell>
          <cell r="D25">
            <v>28</v>
          </cell>
        </row>
        <row r="26">
          <cell r="B26" t="str">
            <v>Puerto Rican</v>
          </cell>
          <cell r="D26">
            <v>104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2543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263</v>
          </cell>
        </row>
        <row r="68">
          <cell r="B68" t="str">
            <v>Greek alone</v>
          </cell>
          <cell r="D68">
            <v>0</v>
          </cell>
        </row>
        <row r="69">
          <cell r="B69" t="str">
            <v>Hungarian alone</v>
          </cell>
          <cell r="D69">
            <v>0</v>
          </cell>
        </row>
        <row r="70">
          <cell r="B70" t="str">
            <v>Icelandic alone</v>
          </cell>
          <cell r="D70">
            <v>0</v>
          </cell>
        </row>
        <row r="71">
          <cell r="B71" t="str">
            <v>Irish alone</v>
          </cell>
          <cell r="D71">
            <v>201</v>
          </cell>
        </row>
        <row r="72">
          <cell r="B72" t="str">
            <v>Italian alone</v>
          </cell>
          <cell r="D72">
            <v>115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70</v>
          </cell>
        </row>
        <row r="88">
          <cell r="B88" t="str">
            <v>Portuguese alone</v>
          </cell>
          <cell r="D88">
            <v>0</v>
          </cell>
        </row>
        <row r="89">
          <cell r="B89" t="str">
            <v>Roma alone</v>
          </cell>
          <cell r="D89">
            <v>0</v>
          </cell>
        </row>
        <row r="90">
          <cell r="B90" t="str">
            <v>Romanian alone</v>
          </cell>
          <cell r="D90">
            <v>0</v>
          </cell>
        </row>
        <row r="91">
          <cell r="B91" t="str">
            <v>Russian alone</v>
          </cell>
          <cell r="D91">
            <v>52</v>
          </cell>
        </row>
        <row r="92">
          <cell r="B92" t="str">
            <v>Scandinavian alone</v>
          </cell>
          <cell r="D92">
            <v>0</v>
          </cell>
        </row>
        <row r="93">
          <cell r="B93" t="str">
            <v>Scots-Irish alone</v>
          </cell>
          <cell r="D93">
            <v>0</v>
          </cell>
        </row>
        <row r="94">
          <cell r="B94" t="str">
            <v>Scottish alone</v>
          </cell>
          <cell r="D94">
            <v>39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104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699</v>
          </cell>
        </row>
        <row r="145">
          <cell r="B145" t="str">
            <v>White alone or in combination with one or more other races</v>
          </cell>
          <cell r="D145" t="e">
            <v>#N/A</v>
          </cell>
        </row>
        <row r="146">
          <cell r="B146" t="str">
            <v>European alone or in any combination*</v>
          </cell>
          <cell r="D146">
            <v>2837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25</v>
          </cell>
        </row>
        <row r="167">
          <cell r="B167" t="str">
            <v>Dutch alone or in any combination</v>
          </cell>
          <cell r="D167">
            <v>78</v>
          </cell>
        </row>
        <row r="168">
          <cell r="B168" t="str">
            <v>English alone or in any combination</v>
          </cell>
          <cell r="D168">
            <v>1013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163</v>
          </cell>
        </row>
        <row r="173">
          <cell r="B173" t="str">
            <v>Frisian alone or in any combination</v>
          </cell>
          <cell r="D173">
            <v>0</v>
          </cell>
        </row>
        <row r="174">
          <cell r="B174" t="str">
            <v>Georgian alone or in any combination</v>
          </cell>
          <cell r="D174">
            <v>0</v>
          </cell>
        </row>
        <row r="175">
          <cell r="B175" t="str">
            <v>German alone or in any combination</v>
          </cell>
          <cell r="D175">
            <v>1104</v>
          </cell>
        </row>
        <row r="176">
          <cell r="B176" t="str">
            <v>Greek alone or in any combination</v>
          </cell>
          <cell r="D176">
            <v>28</v>
          </cell>
        </row>
        <row r="177">
          <cell r="B177" t="str">
            <v>Hungarian alone or in any combination</v>
          </cell>
          <cell r="D177">
            <v>44</v>
          </cell>
        </row>
        <row r="178">
          <cell r="B178" t="str">
            <v>Icelandic alone or in any combination</v>
          </cell>
          <cell r="D178">
            <v>0</v>
          </cell>
        </row>
        <row r="179">
          <cell r="B179" t="str">
            <v>Irish alone or in any combination</v>
          </cell>
          <cell r="D179">
            <v>995</v>
          </cell>
        </row>
        <row r="180">
          <cell r="B180" t="str">
            <v>Italian alone or in any combination</v>
          </cell>
          <cell r="D180">
            <v>445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49</v>
          </cell>
        </row>
        <row r="195">
          <cell r="B195" t="str">
            <v>Polish alone or in any combination</v>
          </cell>
          <cell r="D195">
            <v>307</v>
          </cell>
        </row>
        <row r="196">
          <cell r="B196" t="str">
            <v>Portuguese alone or in any combination</v>
          </cell>
          <cell r="D196">
            <v>29</v>
          </cell>
        </row>
        <row r="197">
          <cell r="B197" t="str">
            <v>Roma alone or in any combination</v>
          </cell>
          <cell r="D197">
            <v>0</v>
          </cell>
        </row>
        <row r="198">
          <cell r="B198" t="str">
            <v>Romanian alone or in any combination</v>
          </cell>
          <cell r="D198">
            <v>0</v>
          </cell>
        </row>
        <row r="199">
          <cell r="B199" t="str">
            <v>Russian alone or in any combination</v>
          </cell>
          <cell r="D199">
            <v>110</v>
          </cell>
        </row>
        <row r="200">
          <cell r="B200" t="str">
            <v>Scandinavian alone or in any combination</v>
          </cell>
          <cell r="D200">
            <v>25</v>
          </cell>
        </row>
        <row r="201">
          <cell r="B201" t="str">
            <v>Scots-Irish alone or in any combination</v>
          </cell>
          <cell r="D201">
            <v>24</v>
          </cell>
        </row>
        <row r="202">
          <cell r="B202" t="str">
            <v>Scottish alone or in any combination</v>
          </cell>
          <cell r="D202">
            <v>261</v>
          </cell>
        </row>
        <row r="203">
          <cell r="B203" t="str">
            <v>Serbian alone or in any combination</v>
          </cell>
          <cell r="D203">
            <v>0</v>
          </cell>
        </row>
        <row r="204">
          <cell r="B204" t="str">
            <v>Slavic alone or in any combination</v>
          </cell>
          <cell r="D204">
            <v>0</v>
          </cell>
        </row>
        <row r="205">
          <cell r="B205" t="str">
            <v>Slovak alone or in any combination</v>
          </cell>
          <cell r="D205">
            <v>35</v>
          </cell>
        </row>
        <row r="206">
          <cell r="B206" t="str">
            <v>Slovenian alone or in any combination</v>
          </cell>
          <cell r="D206">
            <v>0</v>
          </cell>
        </row>
        <row r="207">
          <cell r="B207" t="str">
            <v>Swedish alone or in any combination</v>
          </cell>
          <cell r="D207">
            <v>48</v>
          </cell>
        </row>
        <row r="208">
          <cell r="B208" t="str">
            <v>Swiss alone or in any combination</v>
          </cell>
          <cell r="D208">
            <v>33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110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32</v>
          </cell>
        </row>
        <row r="222">
          <cell r="B222" t="str">
            <v>Emirati alone or in any combination</v>
          </cell>
          <cell r="D222">
            <v>0</v>
          </cell>
        </row>
        <row r="223">
          <cell r="B223" t="str">
            <v>Iranian alone or in any combination</v>
          </cell>
          <cell r="D223">
            <v>42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945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878</v>
          </cell>
        </row>
        <row r="253">
          <cell r="B253" t="str">
            <v>Black or African American alone</v>
          </cell>
          <cell r="D253" t="e">
            <v>#N/A</v>
          </cell>
        </row>
        <row r="254">
          <cell r="B254" t="str">
            <v>African American alone</v>
          </cell>
          <cell r="D254">
            <v>628</v>
          </cell>
        </row>
        <row r="255">
          <cell r="B255" t="str">
            <v>Sub-Saharan African alone*</v>
          </cell>
          <cell r="D255">
            <v>300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90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270</v>
          </cell>
        </row>
        <row r="317">
          <cell r="B317" t="str">
            <v>Other Black or African American alone, specified</v>
          </cell>
          <cell r="D317">
            <v>0</v>
          </cell>
        </row>
        <row r="318">
          <cell r="B318" t="str">
            <v>Other Black or African American alone, not specified</v>
          </cell>
          <cell r="D318">
            <v>320</v>
          </cell>
        </row>
        <row r="319">
          <cell r="B319" t="str">
            <v>Black or African American alone or in combination with one or more other races</v>
          </cell>
          <cell r="D319" t="e">
            <v>#N/A</v>
          </cell>
        </row>
        <row r="320">
          <cell r="B320" t="str">
            <v>African American alone or in any combination</v>
          </cell>
          <cell r="D320">
            <v>712</v>
          </cell>
        </row>
        <row r="321">
          <cell r="B321" t="str">
            <v>Sub-Saharan African alone or in any combination*</v>
          </cell>
          <cell r="D321">
            <v>320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71</v>
          </cell>
        </row>
        <row r="335">
          <cell r="B335" t="str">
            <v>Gabonese alone or in any combination</v>
          </cell>
          <cell r="D335">
            <v>0</v>
          </cell>
        </row>
        <row r="336">
          <cell r="B336" t="str">
            <v>Gambian alone or in any combination</v>
          </cell>
          <cell r="D336">
            <v>0</v>
          </cell>
        </row>
        <row r="337">
          <cell r="B337" t="str">
            <v>Ghanaian alone or in any combination</v>
          </cell>
          <cell r="D337">
            <v>25</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31</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96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29</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392</v>
          </cell>
        </row>
        <row r="383">
          <cell r="B383" t="str">
            <v>Other Black or African American alone or in any combination, specified</v>
          </cell>
          <cell r="D383">
            <v>0</v>
          </cell>
        </row>
        <row r="384">
          <cell r="B384" t="str">
            <v>Other Black or African American alone or in any combination, not specified</v>
          </cell>
          <cell r="D384">
            <v>405</v>
          </cell>
        </row>
        <row r="385">
          <cell r="B385" t="str">
            <v>American Indian and Alaska Native alone</v>
          </cell>
          <cell r="D385">
            <v>405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812</v>
          </cell>
        </row>
        <row r="2779">
          <cell r="B2779" t="str">
            <v>Chinese, except Taiwanese alone</v>
          </cell>
          <cell r="D2779">
            <v>232</v>
          </cell>
        </row>
        <row r="2780">
          <cell r="B2780" t="str">
            <v>Hmong alone</v>
          </cell>
          <cell r="D2780">
            <v>0</v>
          </cell>
        </row>
        <row r="2781">
          <cell r="B2781" t="str">
            <v>Japanese alone</v>
          </cell>
          <cell r="D2781">
            <v>0</v>
          </cell>
        </row>
        <row r="2782">
          <cell r="B2782" t="str">
            <v>Korean alone</v>
          </cell>
          <cell r="D2782">
            <v>518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609</v>
          </cell>
        </row>
        <row r="2795">
          <cell r="B2795" t="str">
            <v>Asian Indian alone</v>
          </cell>
          <cell r="D2795">
            <v>438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53</v>
          </cell>
        </row>
        <row r="2800">
          <cell r="B2800" t="str">
            <v>Pakistani alone</v>
          </cell>
          <cell r="D2800">
            <v>74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865</v>
          </cell>
        </row>
        <row r="2832">
          <cell r="B2832" t="str">
            <v>Chinese, except Taiwanese alone or in any combination</v>
          </cell>
          <cell r="D2832">
            <v>263</v>
          </cell>
        </row>
        <row r="2833">
          <cell r="B2833" t="str">
            <v>Hmong alone or in any combination</v>
          </cell>
          <cell r="D2833">
            <v>0</v>
          </cell>
        </row>
        <row r="2834">
          <cell r="B2834" t="str">
            <v>Japanese alone or in any combination</v>
          </cell>
          <cell r="D2834">
            <v>37</v>
          </cell>
        </row>
        <row r="2835">
          <cell r="B2835" t="str">
            <v>Korean alone or in any combination</v>
          </cell>
          <cell r="D2835">
            <v>564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640</v>
          </cell>
        </row>
        <row r="2848">
          <cell r="B2848" t="str">
            <v>Asian Indian alone or in any combination</v>
          </cell>
          <cell r="D2848">
            <v>485</v>
          </cell>
        </row>
        <row r="2849">
          <cell r="B2849" t="str">
            <v>Bangladeshi alone or in any combination</v>
          </cell>
          <cell r="D2849">
            <v>25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53</v>
          </cell>
        </row>
        <row r="2853">
          <cell r="B2853" t="str">
            <v>Pakistani alone or in any combination</v>
          </cell>
          <cell r="D2853">
            <v>101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20A19-3E6B-4B8A-BB39-CA49EB133E8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2543</v>
      </c>
      <c r="C5" s="10" t="s">
        <v>5</v>
      </c>
      <c r="D5" s="11">
        <v>2837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78</v>
      </c>
      <c r="E26" s="16" t="e">
        <f>VLOOKUP($D26,'[1]Profile_Cnty Export'!$B$2:$D$3010,3,FALSE)</f>
        <v>#N/A</v>
      </c>
    </row>
    <row r="27" spans="1:5" x14ac:dyDescent="0.25">
      <c r="A27" t="s">
        <v>48</v>
      </c>
      <c r="B27" s="17">
        <v>278</v>
      </c>
      <c r="C27" s="10" t="s">
        <v>49</v>
      </c>
      <c r="D27" s="18">
        <v>1013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263</v>
      </c>
      <c r="C34" s="14" t="s">
        <v>63</v>
      </c>
      <c r="D34" s="15">
        <v>1104</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44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201</v>
      </c>
      <c r="C38" s="14" t="s">
        <v>71</v>
      </c>
      <c r="D38" s="15">
        <v>995</v>
      </c>
      <c r="E38" s="16" t="e">
        <f>VLOOKUP($D38,'[1]Profile_Cnty Export'!$B$2:$D$3010,3,FALSE)</f>
        <v>#N/A</v>
      </c>
    </row>
    <row r="39" spans="1:5" x14ac:dyDescent="0.25">
      <c r="A39" t="s">
        <v>72</v>
      </c>
      <c r="B39" s="17">
        <v>115</v>
      </c>
      <c r="C39" s="10" t="s">
        <v>73</v>
      </c>
      <c r="D39" s="18">
        <v>445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49</v>
      </c>
      <c r="E53" s="12" t="e">
        <f>VLOOKUP($D53,'[1]Profile_Cnty Export'!$B$2:$D$3010,3,FALSE)</f>
        <v>#N/A</v>
      </c>
    </row>
    <row r="54" spans="1:5" x14ac:dyDescent="0.25">
      <c r="A54" t="s">
        <v>102</v>
      </c>
      <c r="B54" s="13">
        <v>70</v>
      </c>
      <c r="C54" s="14" t="s">
        <v>103</v>
      </c>
      <c r="D54" s="15">
        <v>307</v>
      </c>
      <c r="E54" s="16" t="e">
        <f>VLOOKUP($D54,'[1]Profile_Cnty Export'!$B$2:$D$3010,3,FALSE)</f>
        <v>#N/A</v>
      </c>
    </row>
    <row r="55" spans="1:5" x14ac:dyDescent="0.25">
      <c r="A55" t="s">
        <v>104</v>
      </c>
      <c r="B55" s="17">
        <v>0</v>
      </c>
      <c r="C55" s="10" t="s">
        <v>105</v>
      </c>
      <c r="D55" s="18">
        <v>29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52</v>
      </c>
      <c r="C58" s="14" t="s">
        <v>111</v>
      </c>
      <c r="D58" s="15">
        <v>110</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39</v>
      </c>
      <c r="C61" s="10" t="s">
        <v>117</v>
      </c>
      <c r="D61" s="18">
        <v>261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33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104</v>
      </c>
      <c r="C73" s="10" t="s">
        <v>141</v>
      </c>
      <c r="D73" s="11">
        <v>110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42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742</v>
      </c>
      <c r="C101" s="10" t="s">
        <v>197</v>
      </c>
      <c r="D101" s="11">
        <v>945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699</v>
      </c>
      <c r="C111" s="20" t="s">
        <v>217</v>
      </c>
      <c r="D111" s="21">
        <v>878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628</v>
      </c>
      <c r="C114" s="10" t="s">
        <v>221</v>
      </c>
      <c r="D114" s="24">
        <v>712</v>
      </c>
      <c r="E114" s="12" t="e">
        <f>VLOOKUP($D114,'[1]Profile_Cnty Export'!$B$2:$D$3010,3,FALSE)</f>
        <v>#N/A</v>
      </c>
    </row>
    <row r="115" spans="1:5" x14ac:dyDescent="0.25">
      <c r="A115" t="s">
        <v>222</v>
      </c>
      <c r="B115" s="25">
        <v>300</v>
      </c>
      <c r="C115" s="14" t="s">
        <v>223</v>
      </c>
      <c r="D115" s="26">
        <v>320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48</v>
      </c>
      <c r="C128" s="10" t="s">
        <v>249</v>
      </c>
      <c r="D128" s="24">
        <v>71</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25</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31</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90</v>
      </c>
      <c r="C142" s="10" t="s">
        <v>277</v>
      </c>
      <c r="D142" s="24">
        <v>96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29</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270</v>
      </c>
      <c r="C176" s="10" t="s">
        <v>345</v>
      </c>
      <c r="D176" s="11">
        <v>392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320</v>
      </c>
      <c r="C178" s="20" t="s">
        <v>349</v>
      </c>
      <c r="D178" s="30">
        <v>405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812</v>
      </c>
      <c r="C1378" s="10" t="s">
        <v>2745</v>
      </c>
      <c r="D1378" s="11">
        <v>865</v>
      </c>
      <c r="E1378" s="12" t="e">
        <f>VLOOKUP($D1378,'[1]Profile_Cnty Export'!$B$2:$D$3010,3,FALSE)</f>
        <v>#N/A</v>
      </c>
    </row>
    <row r="1379" spans="1:5" x14ac:dyDescent="0.25">
      <c r="A1379" t="s">
        <v>2746</v>
      </c>
      <c r="B1379" s="13">
        <v>232</v>
      </c>
      <c r="C1379" s="14" t="s">
        <v>2747</v>
      </c>
      <c r="D1379" s="15">
        <v>263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37</v>
      </c>
      <c r="E1381" s="16" t="e">
        <f>VLOOKUP($D1381,'[1]Profile_Cnty Export'!$B$2:$D$3010,3,FALSE)</f>
        <v>#N/A</v>
      </c>
    </row>
    <row r="1382" spans="1:5" x14ac:dyDescent="0.25">
      <c r="A1382" t="s">
        <v>2752</v>
      </c>
      <c r="B1382" s="17">
        <v>518</v>
      </c>
      <c r="C1382" s="10" t="s">
        <v>2753</v>
      </c>
      <c r="D1382" s="18">
        <v>564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609</v>
      </c>
      <c r="C1394" s="10" t="s">
        <v>2777</v>
      </c>
      <c r="D1394" s="11">
        <v>640</v>
      </c>
      <c r="E1394" s="12" t="e">
        <f>VLOOKUP($D1394,'[1]Profile_Cnty Export'!$B$2:$D$3010,3,FALSE)</f>
        <v>#N/A</v>
      </c>
    </row>
    <row r="1395" spans="1:5" x14ac:dyDescent="0.25">
      <c r="A1395" t="s">
        <v>2778</v>
      </c>
      <c r="B1395" s="13">
        <v>438</v>
      </c>
      <c r="C1395" s="14" t="s">
        <v>2779</v>
      </c>
      <c r="D1395" s="15">
        <v>485</v>
      </c>
      <c r="E1395" s="16" t="e">
        <f>VLOOKUP($D1395,'[1]Profile_Cnty Export'!$B$2:$D$3010,3,FALSE)</f>
        <v>#N/A</v>
      </c>
    </row>
    <row r="1396" spans="1:5" x14ac:dyDescent="0.25">
      <c r="A1396" t="s">
        <v>2780</v>
      </c>
      <c r="B1396" s="17">
        <v>0</v>
      </c>
      <c r="C1396" s="10" t="s">
        <v>2781</v>
      </c>
      <c r="D1396" s="18">
        <v>25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53</v>
      </c>
      <c r="C1399" s="14" t="s">
        <v>2787</v>
      </c>
      <c r="D1399" s="15">
        <v>53</v>
      </c>
      <c r="E1399" s="16" t="e">
        <f>VLOOKUP($D1399,'[1]Profile_Cnty Export'!$B$2:$D$3010,3,FALSE)</f>
        <v>#N/A</v>
      </c>
    </row>
    <row r="1400" spans="1:5" x14ac:dyDescent="0.25">
      <c r="A1400" t="s">
        <v>2788</v>
      </c>
      <c r="B1400" s="17">
        <v>74</v>
      </c>
      <c r="C1400" s="10" t="s">
        <v>2789</v>
      </c>
      <c r="D1400" s="18">
        <v>101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115</v>
      </c>
      <c r="C1405" s="14" t="s">
        <v>2799</v>
      </c>
      <c r="D1405" s="26">
        <v>187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82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50</v>
      </c>
      <c r="C1416" s="10" t="s">
        <v>2821</v>
      </c>
      <c r="D1416" s="18">
        <v>84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163</v>
      </c>
      <c r="C1518" s="12"/>
    </row>
    <row r="1519" spans="1:3" x14ac:dyDescent="0.25">
      <c r="A1519" t="s">
        <v>2998</v>
      </c>
      <c r="B1519" s="13">
        <v>0</v>
      </c>
      <c r="C1519" s="16"/>
    </row>
    <row r="1520" spans="1:3" x14ac:dyDescent="0.25">
      <c r="A1520" t="s">
        <v>2999</v>
      </c>
      <c r="B1520" s="17">
        <v>28</v>
      </c>
      <c r="C1520" s="12"/>
    </row>
    <row r="1521" spans="1:5" x14ac:dyDescent="0.25">
      <c r="A1521" t="s">
        <v>3000</v>
      </c>
      <c r="B1521" s="13">
        <v>104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0CE22B-ED58-4ADD-802D-A95BA48970A4}"/>
</file>

<file path=customXml/itemProps2.xml><?xml version="1.0" encoding="utf-8"?>
<ds:datastoreItem xmlns:ds="http://schemas.openxmlformats.org/officeDocument/2006/customXml" ds:itemID="{5013C5B3-C0BD-4A9A-B411-6C2A06F0BB27}"/>
</file>

<file path=customXml/itemProps3.xml><?xml version="1.0" encoding="utf-8"?>
<ds:datastoreItem xmlns:ds="http://schemas.openxmlformats.org/officeDocument/2006/customXml" ds:itemID="{F816DED3-B862-43E6-849B-66E264C18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2023-09-27T12:01:00Z</dcterms:created>
  <dcterms:modified xsi:type="dcterms:W3CDTF">2023-09-27T12:01:00Z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