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2148A59-D68B-4798-83AF-F6D9DF44B552}" xr6:coauthVersionLast="47" xr6:coauthVersionMax="47" xr10:uidLastSave="{00000000-0000-0000-0000-000000000000}"/>
  <bookViews>
    <workbookView xWindow="28680" yWindow="-120" windowWidth="29040" windowHeight="15840" xr2:uid="{6E16D3B2-C830-4EEC-B6FF-D82925F3DDE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<sst xmlns="http://schemas.openxmlformats.org/spreadsheetml/2006/main" count="3037" uniqueCount="3020">
  <si>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</si>
  <si>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</si>
  <si>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</si>
  <si>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</si>
  <si>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</si>
  <si>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</si>
  <si>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</si>
  <si>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</si>
  <si>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</si>
  <si>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</si>
  <si>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</si>
  <si>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</si>
  <si>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</si>
  <si>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</si>
  <si>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</si>
  <si>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</si>
  <si>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</si>
  <si>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</si>
  <si>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</si>
  <si>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</si>
  <si>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</si>
  <si>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</si>
  <si>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</si>
  <si>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</si>
  <si>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</si>
  <si>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</si>
  <si>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</si>
  <si>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</si>
  <si>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</si>
  <si>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</si>
  <si>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</si>
  <si>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</si>
  <si>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</si>
  <si>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</si>
  <si>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</si>
  <si>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</si>
  <si>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</si>
  <si>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</si>
  <si>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</si>
  <si>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</si>
  <si>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</si>
  <si>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</si>
  <si>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</si>
  <si>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</si>
  <si>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</si>
  <si>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</si>
  <si>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</si>
  <si>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</si>
  <si>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</si>
  <si>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</si>
  <si>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</si>
  <si>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</si>
  <si>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</si>
  <si>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</si>
  <si>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</si>
  <si>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</si>
  <si>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</si>
  <si>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</si>
  <si>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</si>
  <si>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</si>
  <si>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</si>
  <si>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</si>
  <si>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</si>
  <si>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</si>
  <si>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</si>
  <si>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</si>
  <si>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</si>
  <si>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</si>
  <si>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</si>
  <si>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</si>
  <si>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</si>
  <si>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</si>
  <si>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</si>
  <si>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</si>
  <si>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</si>
  <si>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</si>
  <si>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</si>
  <si>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</si>
  <si>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</si>
  <si>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</si>
  <si>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</si>
  <si>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</si>
  <si>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</si>
  <si>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</si>
  <si>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</si>
  <si>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</si>
  <si>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</si>
  <si>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</si>
  <si>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</si>
  <si>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</si>
  <si>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</si>
  <si>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</si>
  <si>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</si>
  <si>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</si>
  <si>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</si>
  <si>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</si>
  <si>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</si>
  <si>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</si>
  <si>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</si>
  <si>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</si>
  <si>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</si>
  <si>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</si>
  <si>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</si>
  <si>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</si>
  <si>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</si>
  <si>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</si>
  <si>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</si>
  <si>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</si>
  <si>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</si>
  <si>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</si>
  <si>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</si>
  <si>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</si>
  <si>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</si>
  <si>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</si>
  <si>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</si>
  <si>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</si>
  <si>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</si>
  <si>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</si>
  <si>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</si>
  <si>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</si>
  <si>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</si>
  <si>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</si>
  <si>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</si>
  <si>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</si>
  <si>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</si>
  <si>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</si>
  <si>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</si>
  <si>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</si>
  <si>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</si>
  <si>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</si>
  <si>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</si>
  <si>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</si>
  <si>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</si>
  <si>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</si>
  <si>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</si>
  <si>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</si>
  <si>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</si>
  <si>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</si>
  <si>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</si>
  <si>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</si>
  <si>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</si>
  <si>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</si>
  <si>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</si>
  <si>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</si>
  <si>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</si>
  <si>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</si>
  <si>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</si>
  <si>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</si>
  <si>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</si>
  <si>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</si>
  <si>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</si>
  <si>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</si>
  <si>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</si>
  <si>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</si>
  <si>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</si>
  <si>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</si>
  <si>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</si>
  <si>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</si>
  <si>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</si>
  <si>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</si>
  <si>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</si>
  <si>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</si>
  <si>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</si>
  <si>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</si>
  <si>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</si>
  <si>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</si>
  <si>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</si>
  <si>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</si>
  <si>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</si>
  <si>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</si>
  <si>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</si>
  <si>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</si>
  <si>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</si>
  <si>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</si>
  <si>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</si>
  <si>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</si>
  <si>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</si>
  <si>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</si>
  <si>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</si>
  <si>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</si>
  <si>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</si>
  <si>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</si>
  <si>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</si>
  <si>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</si>
  <si>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</si>
  <si>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</si>
  <si>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</si>
  <si>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</si>
  <si>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</si>
  <si>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</si>
  <si>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</si>
  <si>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</si>
  <si>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</si>
  <si>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</si>
  <si>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</si>
  <si>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</si>
  <si>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</si>
  <si>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</si>
  <si>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</si>
  <si>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</si>
  <si>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</si>
  <si>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</si>
  <si>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</si>
  <si>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</si>
  <si>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</si>
  <si>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</si>
  <si>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</si>
  <si>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</si>
  <si>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</si>
  <si>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</si>
  <si>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</si>
  <si>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</si>
  <si>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</si>
  <si>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</si>
  <si>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</si>
  <si>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</si>
  <si>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</si>
  <si>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</si>
  <si>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</si>
  <si>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</si>
  <si>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</si>
  <si>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</si>
  <si>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</si>
  <si>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</si>
  <si>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</si>
  <si>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</si>
  <si>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</si>
  <si>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</si>
  <si>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</si>
  <si>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</si>
  <si>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</si>
  <si>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</si>
  <si>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</si>
  <si>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</si>
  <si>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</si>
  <si>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</si>
  <si>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</si>
  <si>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</si>
  <si>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</si>
  <si>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</si>
  <si>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</si>
  <si>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</si>
  <si>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</si>
  <si>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</si>
  <si>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</si>
  <si>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</si>
  <si>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</si>
  <si>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</si>
  <si>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</si>
  <si>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</si>
  <si>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</si>
  <si>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</si>
  <si>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</si>
  <si>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</si>
  <si>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</si>
  <si>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</si>
  <si>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</si>
  <si>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</si>
  <si>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</si>
  <si>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</si>
  <si>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</si>
  <si>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</si>
  <si>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</si>
  <si>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</si>
  <si>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</si>
  <si>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</si>
  <si>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</si>
  <si>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</si>
  <si>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</si>
  <si>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</si>
  <si>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</si>
  <si>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</si>
  <si>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</si>
  <si>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</si>
  <si>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</si>
  <si>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</si>
  <si>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</si>
  <si>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</si>
  <si>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</si>
  <si>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</si>
  <si>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</si>
  <si>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</si>
  <si>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</si>
  <si>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</si>
  <si>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</si>
  <si>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</si>
  <si>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</si>
  <si>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</si>
  <si>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</si>
  <si>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</si>
  <si>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</si>
  <si>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</si>
  <si>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</si>
  <si>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</si>
  <si>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</si>
  <si>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</si>
  <si>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</si>
  <si>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</si>
  <si>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</si>
  <si>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</si>
  <si>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</si>
  <si>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</si>
  <si>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</si>
  <si>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</si>
  <si>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</si>
  <si>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</si>
  <si>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</si>
  <si>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</si>
  <si>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</si>
  <si>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</si>
  <si>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</si>
  <si>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</si>
  <si>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</si>
  <si>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</si>
  <si>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</si>
  <si>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</si>
  <si>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</si>
  <si>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</si>
  <si>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</si>
  <si>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</si>
  <si>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</si>
  <si>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</si>
  <si>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</si>
  <si>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</si>
  <si>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</si>
  <si>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</si>
  <si>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</si>
  <si>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</si>
  <si>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</si>
  <si>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</si>
  <si>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</si>
  <si>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</si>
  <si>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</si>
  <si>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</si>
  <si>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</si>
  <si>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</si>
  <si>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</si>
  <si>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</si>
  <si>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</si>
  <si>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</si>
  <si>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</si>
  <si>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</si>
  <si>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</si>
  <si>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</si>
  <si>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</si>
  <si>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</si>
  <si>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</si>
  <si>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</si>
  <si>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</si>
  <si>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</si>
  <si>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</si>
  <si>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</si>
  <si>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</si>
  <si>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</si>
  <si>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</si>
  <si>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</si>
  <si>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</si>
  <si>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</si>
  <si>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</si>
  <si>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</si>
  <si>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</si>
  <si>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</si>
  <si>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</si>
  <si>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</si>
  <si>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</si>
  <si>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</si>
  <si>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</si>
  <si>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</si>
  <si>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</si>
  <si>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</si>
  <si>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</si>
  <si>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</si>
  <si>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</si>
  <si>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</si>
  <si>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</si>
  <si>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</si>
  <si>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</si>
  <si>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</si>
  <si>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</si>
  <si>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</si>
  <si>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</si>
  <si>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</si>
  <si>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</si>
  <si>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</si>
  <si>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</si>
  <si>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</si>
  <si>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</si>
  <si>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</si>
  <si>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</si>
  <si>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</si>
  <si>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</si>
  <si>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</si>
  <si>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</si>
  <si>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</si>
  <si>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</si>
  <si>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</si>
  <si>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</si>
  <si>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</si>
  <si>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</si>
  <si>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</si>
  <si>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</si>
  <si>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</si>
  <si>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</si>
  <si>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</si>
  <si>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</si>
  <si>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</si>
  <si>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</si>
  <si>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</si>
  <si>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</si>
  <si>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</si>
  <si>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</si>
  <si>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</si>
  <si>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</si>
  <si>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</si>
  <si>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</si>
  <si>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</si>
  <si>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</si>
  <si>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</si>
  <si>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</si>
  <si>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</si>
  <si>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</si>
  <si>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</si>
  <si>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</si>
  <si>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</si>
  <si>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</si>
  <si>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</si>
  <si>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</si>
  <si>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</si>
  <si>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</si>
  <si>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</si>
  <si>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</si>
  <si>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</si>
  <si>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</si>
  <si>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</si>
  <si>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</si>
  <si>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</si>
  <si>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</si>
  <si>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</si>
  <si>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</si>
  <si>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</si>
  <si>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</si>
  <si>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</si>
  <si>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</si>
  <si>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</si>
  <si>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</si>
  <si>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</si>
  <si>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</si>
  <si>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</si>
  <si>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</si>
  <si>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</si>
  <si>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</si>
  <si>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</si>
  <si>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</si>
  <si>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</si>
  <si>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</si>
  <si>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</si>
  <si>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</si>
  <si>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</si>
  <si>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</si>
  <si>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</si>
  <si>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</si>
  <si>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</si>
  <si>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</si>
  <si>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</si>
  <si>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</si>
  <si>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</si>
  <si>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</si>
  <si>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</si>
  <si>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</si>
  <si>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</si>
  <si>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</si>
  <si>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</si>
  <si>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</si>
  <si>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</si>
  <si>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</si>
  <si>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</si>
  <si>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</si>
  <si>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</si>
  <si>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</si>
  <si>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</si>
  <si>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</si>
  <si>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</si>
  <si>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</si>
  <si>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</si>
  <si>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</si>
  <si>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</si>
  <si>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</si>
  <si>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</si>
  <si>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</si>
  <si>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</si>
  <si>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</si>
  <si>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</si>
  <si>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</si>
  <si>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</si>
  <si>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</si>
  <si>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</si>
  <si>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</si>
  <si>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</si>
  <si>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</si>
  <si>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</si>
  <si>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</si>
  <si>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</si>
  <si>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</si>
  <si>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</si>
  <si>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</si>
  <si>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</si>
  <si>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</si>
  <si>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</si>
  <si>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</si>
  <si>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</si>
  <si>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</si>
  <si>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</si>
  <si>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</si>
  <si>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</si>
  <si>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</si>
  <si>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</si>
  <si>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</si>
  <si>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</si>
  <si>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</si>
  <si>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</si>
  <si>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</si>
  <si>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</si>
  <si>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</si>
  <si>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</si>
  <si>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</si>
  <si>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</si>
  <si>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</si>
  <si>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</si>
  <si>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</si>
  <si>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</si>
  <si>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</si>
  <si>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</si>
  <si>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</si>
  <si>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</si>
  <si>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</si>
  <si>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</si>
  <si>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</si>
  <si>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</si>
  <si>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</si>
  <si>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</si>
  <si>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</si>
  <si>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</si>
  <si>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</si>
  <si>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</si>
  <si>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</si>
  <si>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</si>
  <si>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</si>
  <si>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</si>
  <si>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</si>
  <si>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</si>
  <si>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</si>
  <si>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</si>
  <si>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</si>
  <si>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</si>
  <si>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</si>
  <si>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</si>
  <si>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</si>
  <si>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</si>
  <si>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</si>
  <si>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</si>
  <si>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</si>
  <si>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</si>
  <si>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</si>
  <si>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</si>
  <si>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</si>
  <si>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</si>
  <si>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</si>
  <si>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</si>
  <si>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</si>
  <si>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</si>
  <si>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</si>
  <si>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</si>
  <si>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</si>
  <si>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</si>
  <si>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</si>
  <si>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</si>
  <si>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</si>
  <si>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</si>
  <si>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</si>
  <si>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</si>
  <si>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</si>
  <si>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</si>
  <si>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</si>
  <si>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</si>
  <si>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</si>
  <si>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</si>
  <si>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</si>
  <si>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</si>
  <si>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</si>
  <si>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</si>
  <si>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</si>
  <si>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</si>
  <si>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</si>
  <si>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</si>
  <si>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</si>
  <si>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</si>
  <si>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</si>
  <si>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</si>
  <si>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</si>
  <si>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</si>
  <si>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</si>
  <si>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</si>
  <si>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</si>
  <si>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</si>
  <si>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</si>
  <si>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</si>
  <si>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</si>
  <si>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</si>
  <si>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</si>
  <si>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</si>
  <si>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</si>
  <si>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</si>
  <si>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</si>
  <si>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</si>
  <si>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</si>
  <si>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</si>
  <si>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</si>
  <si>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</si>
  <si>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</si>
  <si>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</si>
  <si>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</si>
  <si>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</si>
  <si>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</si>
  <si>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</si>
  <si>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</si>
  <si>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</si>
  <si>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</si>
  <si>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</si>
  <si>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</si>
  <si>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</si>
  <si>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</si>
  <si>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</si>
  <si>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</si>
  <si>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</si>
  <si>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</si>
  <si>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</si>
  <si>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</si>
  <si>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</si>
  <si>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</si>
  <si>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</si>
  <si>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</si>
  <si>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</si>
  <si>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</si>
  <si>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</si>
  <si>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</si>
  <si>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</si>
  <si>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</si>
  <si>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</si>
  <si>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</si>
  <si>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</si>
  <si>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</si>
  <si>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</si>
  <si>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</si>
  <si>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</si>
  <si>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</si>
  <si>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</si>
  <si>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</si>
  <si>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</si>
  <si>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</si>
  <si>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</si>
  <si>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</si>
  <si>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</si>
  <si>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</si>
  <si>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</si>
  <si>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</si>
  <si>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</si>
  <si>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</si>
  <si>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</si>
  <si>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</si>
  <si>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</si>
  <si>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</si>
  <si>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</si>
  <si>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</si>
  <si>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</si>
  <si>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</si>
  <si>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</si>
  <si>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</si>
  <si>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</si>
  <si>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</si>
  <si>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</si>
  <si>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</si>
  <si>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</si>
  <si>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</si>
  <si>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</si>
  <si>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</si>
  <si>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</si>
  <si>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</si>
  <si>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</si>
  <si>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</si>
  <si>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</si>
  <si>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</si>
  <si>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</si>
  <si>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</si>
  <si>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</si>
  <si>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</si>
  <si>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</si>
  <si>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</si>
  <si>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</si>
  <si>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</si>
  <si>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</si>
  <si>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</si>
  <si>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</si>
  <si>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</si>
  <si>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</si>
  <si>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</si>
  <si>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</si>
  <si>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</si>
  <si>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</si>
  <si>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</si>
  <si>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</si>
  <si>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</si>
  <si>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</si>
  <si>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</si>
  <si>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</si>
  <si>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</si>
  <si>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</si>
  <si>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</si>
  <si>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</si>
  <si>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</si>
  <si>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</si>
  <si>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</si>
  <si>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</si>
  <si>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</si>
  <si>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</si>
  <si>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</si>
  <si>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</si>
  <si>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</si>
  <si>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</si>
  <si>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</si>
  <si>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</si>
  <si>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</si>
  <si>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</si>
  <si>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</si>
  <si>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</si>
  <si>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</si>
  <si>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</si>
  <si>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</si>
  <si>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</si>
  <si>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</si>
  <si>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</si>
  <si>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</si>
  <si>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</si>
  <si>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</si>
  <si>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</si>
  <si>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</si>
  <si>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</si>
  <si>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</si>
  <si>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</si>
  <si>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</si>
  <si>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</si>
  <si>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</si>
  <si>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</si>
  <si>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</si>
  <si>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</si>
  <si>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</si>
  <si>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</si>
  <si>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</si>
  <si>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</si>
  <si>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</si>
  <si>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</si>
  <si>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</si>
  <si>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</si>
  <si>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</si>
  <si>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</si>
  <si>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</si>
  <si>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</si>
  <si>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</si>
  <si>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</si>
  <si>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</si>
  <si>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</si>
  <si>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</si>
  <si>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</si>
  <si>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</si>
  <si>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</si>
  <si>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</si>
  <si>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</si>
  <si>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</si>
  <si>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</si>
  <si>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</si>
  <si>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</si>
  <si>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</si>
  <si>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</si>
  <si>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</si>
  <si>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</si>
  <si>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</si>
  <si>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</si>
  <si>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</si>
  <si>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</si>
  <si>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</si>
  <si>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</si>
  <si>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</si>
  <si>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</si>
  <si>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</si>
  <si>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</si>
  <si>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</si>
  <si>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</si>
  <si>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</si>
  <si>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</si>
  <si>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</si>
  <si>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</si>
  <si>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</si>
  <si>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</si>
  <si>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</si>
  <si>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</si>
  <si>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</si>
  <si>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</si>
  <si>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</si>
  <si>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</si>
  <si>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</si>
  <si>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</si>
  <si>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</si>
  <si>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</si>
  <si>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</si>
  <si>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</si>
  <si>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</si>
  <si>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</si>
  <si>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</si>
  <si>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</si>
  <si>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</si>
  <si>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</si>
  <si>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</si>
  <si>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</si>
  <si>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</si>
  <si>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</si>
  <si>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</si>
  <si>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</si>
  <si>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</si>
  <si>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</si>
  <si>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</si>
  <si>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</si>
  <si>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</si>
  <si>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</si>
  <si>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</si>
  <si>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</si>
  <si>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</si>
  <si>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</si>
  <si>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</si>
  <si>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</si>
  <si>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</si>
  <si>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</si>
  <si>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</si>
  <si>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</si>
  <si>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</si>
  <si>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</si>
  <si>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</si>
  <si>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</si>
  <si>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</si>
  <si>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</si>
  <si>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</si>
  <si>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</si>
  <si>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</si>
  <si>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</si>
  <si>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</si>
  <si>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</si>
  <si>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</si>
  <si>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</si>
  <si>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</si>
  <si>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</si>
  <si>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</si>
  <si>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</si>
  <si>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</si>
  <si>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</si>
  <si>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</si>
  <si>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</si>
  <si>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</si>
  <si>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</si>
  <si>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</si>
  <si>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</si>
  <si>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</si>
  <si>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</si>
  <si>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</si>
  <si>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</si>
  <si>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</si>
  <si>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</si>
  <si>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</si>
  <si>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</si>
  <si>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</si>
  <si>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</si>
  <si>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</si>
  <si>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</si>
  <si>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</si>
  <si>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</si>
  <si>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</si>
  <si>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</si>
  <si>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</si>
  <si>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</si>
  <si>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</si>
  <si>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</si>
  <si>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</si>
  <si>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</si>
  <si>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</si>
  <si>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</si>
  <si>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</si>
  <si>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</si>
  <si>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</si>
  <si>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</si>
  <si>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</si>
  <si>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</si>
  <si>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</si>
  <si>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</si>
  <si>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</si>
  <si>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</si>
  <si>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</si>
  <si>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</si>
  <si>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</si>
  <si>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</si>
  <si>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</si>
  <si>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</si>
  <si>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</si>
  <si>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</si>
  <si>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</si>
  <si>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</si>
  <si>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</si>
  <si>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</si>
  <si>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</si>
  <si>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</si>
  <si>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</si>
  <si>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</si>
  <si>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</si>
  <si>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</si>
  <si>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</si>
  <si>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</si>
  <si>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</si>
  <si>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</si>
  <si>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</si>
  <si>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</si>
  <si>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</si>
  <si>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</si>
  <si>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</si>
  <si>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</si>
  <si>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</si>
  <si>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</si>
  <si>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</si>
  <si>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</si>
  <si>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</si>
  <si>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</si>
  <si>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</si>
  <si>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</si>
  <si>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</si>
  <si>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</si>
  <si>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</si>
  <si>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</si>
  <si>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</si>
  <si>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</si>
  <si>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</si>
  <si>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</si>
  <si>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</si>
  <si>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</si>
  <si>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</si>
  <si>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</si>
  <si>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</si>
  <si>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</si>
  <si>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</si>
  <si>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</si>
  <si>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</si>
  <si>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</si>
  <si>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</si>
  <si>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</si>
  <si>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</si>
  <si>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</si>
  <si>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</si>
  <si>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</si>
  <si>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</si>
  <si>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</si>
  <si>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</si>
  <si>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</si>
  <si>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</si>
  <si>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</si>
  <si>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</si>
  <si>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</si>
  <si>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</si>
  <si>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</si>
  <si>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</si>
  <si>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</si>
  <si>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</si>
  <si>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</si>
  <si>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</si>
  <si>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</si>
  <si>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</si>
  <si>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</si>
  <si>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</si>
  <si>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</si>
  <si>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</si>
  <si>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</si>
  <si>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</si>
  <si>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</si>
  <si>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</si>
  <si>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</si>
  <si>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</si>
  <si>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</si>
  <si>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</si>
  <si>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</si>
  <si>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</si>
  <si>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</si>
  <si>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</si>
  <si>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</si>
  <si>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</si>
  <si>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</si>
  <si>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</si>
  <si>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</si>
  <si>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</si>
  <si>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</si>
  <si>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</si>
  <si>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</si>
  <si>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</si>
  <si>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</si>
  <si>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</si>
  <si>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</si>
  <si>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</si>
  <si>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</si>
  <si>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</si>
  <si>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</si>
  <si>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</si>
  <si>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</si>
  <si>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</si>
  <si>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</si>
  <si>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</si>
  <si>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</si>
  <si>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</si>
  <si>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</si>
  <si>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</si>
  <si>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</si>
  <si>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</si>
  <si>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</si>
  <si>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</si>
  <si>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</si>
  <si>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</si>
  <si>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</si>
  <si>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</si>
  <si>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</si>
  <si>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</si>
  <si>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</si>
  <si>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</si>
  <si>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</si>
  <si>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</si>
  <si>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</si>
  <si>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</si>
  <si>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</si>
  <si>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</si>
  <si>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</si>
  <si>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</si>
  <si>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</si>
  <si>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</si>
  <si>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</si>
  <si>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</si>
  <si>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</si>
  <si>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</si>
  <si>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</si>
  <si>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</si>
  <si>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</si>
  <si>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</si>
  <si>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</si>
  <si>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</si>
  <si>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</si>
  <si>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</si>
  <si>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</si>
  <si>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</si>
  <si>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</si>
  <si>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</si>
  <si>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</si>
  <si>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</si>
  <si>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</si>
  <si>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</si>
  <si>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</si>
  <si>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</si>
  <si>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</si>
  <si>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</si>
  <si>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</si>
  <si>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</si>
  <si>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</si>
  <si>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</si>
  <si>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</si>
  <si>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</si>
  <si>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</si>
  <si>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</si>
  <si>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</si>
  <si>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</si>
  <si>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</si>
  <si>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</si>
  <si>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</si>
  <si>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</si>
  <si>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</si>
  <si>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</si>
  <si>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</si>
  <si>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</si>
  <si>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</si>
  <si>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</si>
  <si>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</si>
  <si>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</si>
  <si>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</si>
  <si>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</si>
  <si>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</si>
  <si>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</si>
  <si>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</si>
  <si>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</si>
  <si>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</si>
  <si>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</si>
  <si>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</si>
  <si>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</si>
  <si>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</si>
  <si>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</si>
  <si>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</si>
  <si>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</si>
  <si>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</si>
  <si>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</si>
  <si>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</si>
  <si>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</si>
  <si>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</si>
  <si>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</si>
  <si>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</si>
  <si>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</si>
  <si>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</si>
  <si>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</si>
  <si>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</si>
  <si>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</si>
  <si>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</si>
  <si>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</si>
  <si>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</si>
  <si>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</si>
  <si>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</si>
  <si>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</si>
  <si>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</si>
  <si>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</si>
  <si>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</si>
  <si>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</si>
  <si>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</si>
  <si>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</si>
  <si>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</si>
  <si>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</si>
  <si>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</si>
  <si>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</si>
  <si>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</si>
  <si>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</si>
  <si>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</si>
  <si>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</si>
  <si>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</si>
  <si>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</si>
  <si>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</si>
  <si>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</si>
  <si>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</si>
  <si>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</si>
  <si>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</si>
  <si>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</si>
  <si>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</si>
  <si>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</si>
  <si>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</si>
  <si>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</si>
  <si>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</si>
  <si>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</si>
  <si>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</si>
  <si>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</si>
  <si>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</si>
  <si>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</si>
  <si>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</si>
  <si>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</si>
  <si>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</si>
  <si>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</si>
  <si>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</si>
  <si>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</si>
  <si>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</si>
  <si>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</si>
  <si>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</si>
  <si>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</si>
  <si>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</si>
  <si>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</si>
  <si>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</si>
  <si>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</si>
  <si>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</si>
  <si>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</si>
  <si>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</si>
  <si>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</si>
  <si>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</si>
  <si>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</si>
  <si>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</si>
  <si>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</si>
  <si>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</si>
  <si>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</si>
  <si>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</si>
  <si>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</si>
  <si>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</si>
  <si>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</si>
  <si>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</si>
  <si>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</si>
  <si>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</si>
  <si>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</si>
  <si>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</si>
  <si>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</si>
  <si>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</si>
  <si>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</si>
  <si>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</si>
  <si>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</si>
  <si>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</si>
  <si>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</si>
  <si>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</si>
  <si>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</si>
  <si>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</si>
  <si>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</si>
  <si>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</si>
  <si>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</si>
  <si>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</si>
  <si>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</si>
  <si>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</si>
  <si>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</si>
  <si>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</si>
  <si>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</si>
  <si>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</si>
  <si>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</si>
  <si>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</si>
  <si>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</si>
  <si>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</si>
  <si>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</si>
  <si>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</si>
  <si>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</si>
  <si>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</si>
  <si>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</si>
  <si>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</si>
  <si>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</si>
  <si>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</si>
  <si>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</si>
  <si>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</si>
  <si>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</si>
  <si>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</si>
  <si>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</si>
  <si>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</si>
  <si>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</si>
  <si>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</si>
  <si>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</si>
  <si>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</si>
  <si>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</si>
  <si>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</si>
  <si>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</si>
  <si>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</si>
  <si>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</si>
  <si>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</si>
  <si>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</si>
  <si>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</si>
  <si>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</si>
  <si>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</si>
  <si>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</si>
  <si>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</si>
  <si>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</si>
  <si>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</si>
  <si>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</si>
  <si>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</si>
  <si>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</si>
  <si>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</si>
  <si>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</si>
  <si>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</si>
  <si>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</si>
  <si>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</si>
  <si>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</si>
  <si>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</si>
  <si>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</si>
  <si>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</si>
  <si>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</si>
  <si>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</si>
  <si>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</si>
  <si>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</si>
  <si>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</si>
  <si>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</si>
  <si>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</si>
  <si>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</si>
  <si>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</si>
  <si>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</si>
  <si>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</si>
  <si>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</si>
  <si>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</si>
  <si>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</si>
  <si>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</si>
  <si>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</si>
  <si>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</si>
  <si>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</si>
  <si>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</si>
  <si>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</si>
  <si>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</si>
  <si>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</si>
  <si>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</si>
  <si>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</si>
  <si>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</si>
  <si>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</si>
  <si>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</si>
  <si>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</si>
  <si>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</si>
  <si>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</si>
  <si>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</si>
  <si>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</si>
  <si>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</si>
  <si>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</si>
  <si>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</si>
  <si>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</si>
  <si>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</si>
  <si>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</si>
  <si>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</si>
  <si>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</si>
  <si>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</si>
  <si>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</si>
  <si>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</si>
  <si>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</si>
  <si>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</si>
  <si>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</si>
  <si>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</si>
  <si>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</si>
  <si>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</si>
  <si>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</si>
  <si>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</si>
  <si>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</si>
  <si>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</si>
  <si>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</si>
  <si>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</si>
  <si>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</si>
  <si>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</si>
  <si>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</si>
  <si>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</si>
  <si>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</si>
  <si>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</si>
  <si>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</si>
  <si>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</si>
  <si>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</si>
  <si>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</si>
  <si>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</si>
  <si>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</si>
  <si>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</si>
  <si>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</si>
  <si>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</si>
  <si>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</si>
  <si>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</si>
  <si>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</si>
  <si>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</si>
  <si>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</si>
  <si>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</si>
  <si>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</si>
  <si>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</si>
  <si>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</si>
  <si>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</si>
  <si>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</si>
  <si>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</si>
  <si>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</si>
  <si>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</si>
  <si>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</si>
  <si>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</si>
  <si>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</si>
  <si>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</si>
  <si>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</si>
  <si>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</si>
  <si>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</si>
  <si>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</si>
  <si>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</si>
  <si>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</si>
  <si>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</si>
  <si>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</si>
  <si>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</si>
  <si>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</si>
  <si>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</si>
  <si>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</si>
  <si>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</si>
  <si>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</si>
  <si>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</si>
  <si>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</si>
  <si>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</si>
  <si>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</si>
  <si>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</si>
  <si>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</si>
  <si>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</si>
  <si>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</si>
  <si>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</si>
  <si>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</si>
  <si>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</si>
  <si>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</si>
  <si>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</si>
  <si>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</si>
  <si>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</si>
  <si>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</si>
  <si>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</si>
  <si>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</si>
  <si>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</si>
  <si>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</si>
  <si>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</si>
  <si>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</si>
  <si>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</si>
  <si>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</si>
  <si>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</si>
  <si>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</si>
  <si>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</si>
  <si>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</si>
  <si>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</si>
  <si>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</si>
  <si>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</si>
  <si>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</si>
  <si>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</si>
  <si>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</si>
  <si>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</si>
  <si>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</si>
  <si>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</si>
  <si>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</si>
  <si>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</si>
  <si>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</si>
  <si>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</si>
  <si>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</si>
  <si>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</si>
  <si>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</si>
  <si>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</si>
  <si>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</si>
  <si>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</si>
  <si>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</si>
  <si>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</si>
  <si>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</si>
  <si>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</si>
  <si>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</si>
  <si>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</si>
  <si>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</si>
  <si>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</si>
  <si>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</si>
  <si>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</si>
  <si>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</si>
  <si>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</si>
  <si>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</si>
  <si>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</si>
  <si>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</si>
  <si>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</si>
  <si>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</si>
  <si>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</si>
  <si>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</si>
  <si>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</si>
  <si>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</si>
  <si>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</si>
  <si>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</si>
  <si>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</si>
  <si>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</si>
  <si>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</si>
  <si>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</si>
  <si>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</si>
  <si>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</si>
  <si>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</si>
  <si>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</si>
  <si>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</si>
  <si>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</si>
  <si>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</si>
  <si>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</si>
  <si>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</si>
  <si>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</si>
  <si>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</si>
  <si>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</si>
  <si>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</si>
  <si>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</si>
  <si>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</si>
  <si>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</si>
  <si>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</si>
  <si>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</si>
  <si>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</si>
  <si>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</si>
  <si>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</si>
  <si>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</si>
  <si>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</si>
  <si>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</si>
  <si>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</si>
  <si>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</si>
  <si>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</si>
  <si>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</si>
  <si>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</si>
  <si>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</si>
  <si>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</si>
  <si>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</si>
  <si>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</si>
  <si>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</si>
  <si>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</si>
  <si>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</si>
  <si>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</si>
  <si>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</si>
  <si>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</si>
  <si>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</si>
  <si>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</si>
  <si>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</si>
  <si>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</si>
  <si>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</si>
  <si>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</si>
  <si>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</si>
  <si>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</si>
  <si>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</si>
  <si>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</si>
  <si>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</si>
  <si>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</si>
  <si>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</si>
  <si>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</si>
  <si>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</si>
  <si>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</si>
  <si>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</si>
  <si>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</si>
  <si>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</si>
  <si>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</si>
  <si>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</si>
  <si>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</si>
  <si>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</si>
  <si>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</si>
  <si>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</si>
  <si>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</si>
  <si>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</si>
  <si>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</si>
  <si>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</si>
  <si>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</si>
  <si>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</si>
  <si>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</si>
  <si>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</si>
  <si>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</si>
  <si>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</si>
  <si>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</si>
  <si>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</si>
  <si>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</si>
  <si>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</si>
  <si>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</si>
  <si>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</si>
  <si>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</si>
  <si>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</si>
  <si>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</si>
  <si>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</si>
  <si>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</si>
  <si>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</si>
  <si>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</si>
  <si>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</si>
  <si>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</si>
  <si>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</si>
  <si>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</si>
  <si>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</si>
  <si>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</si>
  <si>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</si>
  <si>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</si>
  <si>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</si>
  <si>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</si>
  <si>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</si>
  <si>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</si>
  <si>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</si>
  <si>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</si>
  <si>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</si>
  <si>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</si>
  <si>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</si>
  <si>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</si>
  <si>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</si>
  <si>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</si>
  <si>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</si>
  <si>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</si>
  <si>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</si>
  <si>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</si>
  <si>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</si>
  <si>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</si>
  <si>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</si>
  <si>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</si>
  <si>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</si>
  <si>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</si>
  <si>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</si>
  <si>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</si>
  <si>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</si>
  <si>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</si>
  <si>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</si>
  <si>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</si>
  <si>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</si>
  <si>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</si>
  <si>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</si>
  <si>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</si>
  <si>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</si>
  <si>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</si>
  <si>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</si>
  <si>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</si>
  <si>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</si>
  <si>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</si>
  <si>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</si>
  <si>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</si>
  <si>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</si>
  <si>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</si>
  <si>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</si>
  <si>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</si>
  <si>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</si>
  <si>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</si>
  <si>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</si>
  <si>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</si>
  <si>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</si>
  <si>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</si>
  <si>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</si>
  <si>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</si>
  <si>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</si>
  <si>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</si>
  <si>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</si>
  <si>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</si>
  <si>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</si>
  <si>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</si>
  <si>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</si>
  <si>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</si>
  <si>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</si>
  <si>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</si>
  <si>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</si>
  <si>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</si>
  <si>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</si>
  <si>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</si>
  <si>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</si>
  <si>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</si>
  <si>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</si>
  <si>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</si>
  <si>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</si>
  <si>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</si>
  <si>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</si>
  <si>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</si>
  <si>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</si>
  <si>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</si>
  <si>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</si>
  <si>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</si>
  <si>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</si>
  <si>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</si>
  <si>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</si>
  <si>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</si>
  <si>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</si>
  <si>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</si>
  <si>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</si>
  <si>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</si>
  <si>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</si>
  <si>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</si>
  <si>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</si>
  <si>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</si>
  <si>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</si>
  <si>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</si>
  <si>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</si>
  <si>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</si>
  <si>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</si>
  <si>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</si>
  <si>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</si>
  <si>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</si>
  <si>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</si>
  <si>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</si>
  <si>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</si>
  <si>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</si>
  <si>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</si>
  <si>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</si>
  <si>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</si>
  <si>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</si>
  <si>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</si>
  <si>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</si>
  <si>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</si>
  <si>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</si>
  <si>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</si>
  <si>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</si>
  <si>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</si>
  <si>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</si>
  <si>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</si>
  <si>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</si>
  <si>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</si>
  <si>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</si>
  <si>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</si>
  <si>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</si>
  <si>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</si>
  <si>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</si>
  <si>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</si>
  <si>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</si>
  <si>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</si>
  <si>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</si>
  <si>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</si>
  <si>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</si>
  <si>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</si>
  <si>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</si>
  <si>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</si>
  <si>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</si>
  <si>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</si>
  <si>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</si>
  <si>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</si>
  <si>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</si>
  <si>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</si>
  <si>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</si>
  <si>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</si>
  <si>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</si>
  <si>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</si>
  <si>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</si>
  <si>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</si>
  <si>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</si>
  <si>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</si>
  <si>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</si>
  <si>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</si>
  <si>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</si>
  <si>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</si>
  <si>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</si>
  <si>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</si>
  <si>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</si>
  <si>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</si>
  <si>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</si>
  <si>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</si>
  <si>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</si>
  <si>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</si>
  <si>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</si>
  <si>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</si>
  <si>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</si>
  <si>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</si>
  <si>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</si>
  <si>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</si>
  <si>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</si>
  <si>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</si>
  <si>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</si>
  <si>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</si>
  <si>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</si>
  <si>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</si>
  <si>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</si>
  <si>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</si>
  <si>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</si>
  <si>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</si>
  <si>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</si>
  <si>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</si>
  <si>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</si>
  <si>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</si>
  <si>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</si>
  <si>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</si>
  <si>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</si>
  <si>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</si>
  <si>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</si>
  <si>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</si>
  <si>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</si>
  <si>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</si>
  <si>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</si>
  <si>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</si>
  <si>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</si>
  <si>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</si>
  <si>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</si>
  <si>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</si>
  <si>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</si>
  <si>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</si>
  <si>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</si>
  <si>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</si>
  <si>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</si>
  <si>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</si>
  <si>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</si>
  <si>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</si>
  <si>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</si>
  <si>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</si>
  <si>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</si>
  <si>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</si>
  <si>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</si>
  <si>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</si>
  <si>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</si>
  <si>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</si>
  <si>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</si>
  <si>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</si>
  <si>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</si>
  <si>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</si>
  <si>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</si>
  <si>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</si>
  <si>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</si>
  <si>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</si>
  <si>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</si>
  <si>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</si>
  <si>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</si>
  <si>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</si>
  <si>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</si>
  <si>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</si>
  <si>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</si>
  <si>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</si>
  <si>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</si>
  <si>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</si>
  <si>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</si>
  <si>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</si>
  <si>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</si>
  <si>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</si>
  <si>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</si>
  <si>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</si>
  <si>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</si>
  <si>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</si>
  <si>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</si>
  <si>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</si>
  <si>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</si>
  <si>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</si>
  <si>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</si>
  <si>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</si>
  <si>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</si>
  <si>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</si>
  <si>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</si>
  <si>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</si>
  <si>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</si>
  <si>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</si>
  <si>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</si>
  <si>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</si>
  <si>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</si>
  <si>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</si>
  <si>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</si>
  <si>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</si>
  <si>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</si>
  <si>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</si>
  <si>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</si>
  <si>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</si>
  <si>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</si>
  <si>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</si>
  <si>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</si>
  <si>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</si>
  <si>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</si>
  <si>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</si>
  <si>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</si>
  <si>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</si>
  <si>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</si>
  <si>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</si>
  <si>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</si>
  <si>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</si>
  <si>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</si>
  <si>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</si>
  <si>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</si>
  <si>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</si>
  <si>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</si>
  <si>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</si>
  <si>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</si>
  <si>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</si>
  <si>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</si>
  <si>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</si>
  <si>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</si>
  <si>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</si>
  <si>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</si>
  <si>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</si>
  <si>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</si>
  <si>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</si>
  <si>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</si>
  <si>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</si>
  <si>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</si>
  <si>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</si>
  <si>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</si>
  <si>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</si>
  <si>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</si>
  <si>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</si>
  <si>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</si>
  <si>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</si>
  <si>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</si>
  <si>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</si>
  <si>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</si>
  <si>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</si>
  <si>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</si>
  <si>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</si>
  <si>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</si>
  <si>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</si>
  <si>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</si>
  <si>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</si>
  <si>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</si>
  <si>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</si>
  <si>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</si>
  <si>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</si>
  <si>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</si>
  <si>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</si>
  <si>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</si>
  <si>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</si>
  <si>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</si>
  <si>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</si>
  <si>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</si>
  <si>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</si>
  <si>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</si>
  <si>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</si>
  <si>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</si>
  <si>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</si>
  <si>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</si>
  <si>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</si>
  <si>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</si>
  <si>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</si>
  <si>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</si>
  <si>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</si>
  <si>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</si>
  <si>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</si>
  <si>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</si>
  <si>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</si>
  <si>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</si>
  <si>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</si>
  <si>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</si>
  <si>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</si>
  <si>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</si>
  <si>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</si>
  <si>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</si>
  <si>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</si>
  <si>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</si>
  <si>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</si>
  <si>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</si>
  <si>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</si>
  <si>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</si>
  <si>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</si>
  <si>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</si>
  <si>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</si>
  <si>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</si>
  <si>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</si>
  <si>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</si>
  <si>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</si>
  <si>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</si>
  <si>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</si>
  <si>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</si>
  <si>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</si>
  <si>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</si>
  <si>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</si>
  <si>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</si>
  <si>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</si>
  <si>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</si>
  <si>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</si>
  <si>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</si>
  <si>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</si>
  <si>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</si>
  <si>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</si>
  <si>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</si>
  <si>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</si>
  <si>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</si>
  <si>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</si>
  <si>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</si>
  <si>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</si>
  <si>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</si>
  <si>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</si>
  <si>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</si>
  <si>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</si>
  <si>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</si>
  <si>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</si>
  <si>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</si>
  <si>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</si>
  <si>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</si>
  <si>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</si>
  <si>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</si>
  <si>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</si>
  <si>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</si>
  <si>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</si>
  <si>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</si>
  <si>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</si>
  <si>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</si>
  <si>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</si>
  <si>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</si>
  <si>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</si>
  <si>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</si>
  <si>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</si>
  <si>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</si>
  <si>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</si>
  <si>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</si>
  <si>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</si>
  <si>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</si>
  <si>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</si>
  <si>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</si>
  <si>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</si>
  <si>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</si>
  <si>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</si>
  <si>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</si>
  <si>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</si>
  <si>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</si>
  <si>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</si>
  <si>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</si>
  <si>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</si>
  <si>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</si>
  <si>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</si>
  <si>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</si>
  <si>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</si>
  <si>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</si>
  <si>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</si>
  <si>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</si>
  <si>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</si>
  <si>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</si>
  <si>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</si>
  <si>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</si>
  <si>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</si>
  <si>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</si>
  <si>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</si>
  <si>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</si>
  <si>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</si>
  <si>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</si>
  <si>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</si>
  <si>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</si>
  <si>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</si>
  <si>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</si>
  <si>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</si>
  <si>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</si>
  <si>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</si>
  <si>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</si>
  <si>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</si>
  <si>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</si>
  <si>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</si>
  <si>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</si>
  <si>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</si>
  <si>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</si>
  <si>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</si>
  <si>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</si>
  <si>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</si>
  <si>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</si>
  <si>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</si>
  <si>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</si>
  <si>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</si>
  <si>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</si>
  <si>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</si>
  <si>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</si>
  <si>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</si>
  <si>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</si>
  <si>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</si>
  <si>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</si>
  <si>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</si>
  <si>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</si>
  <si>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</si>
  <si>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</si>
  <si>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</si>
  <si>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</si>
  <si>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</si>
  <si>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</si>
  <si>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</si>
  <si>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</si>
  <si>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</si>
  <si>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</si>
  <si>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</si>
  <si>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</si>
  <si>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</si>
  <si>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</si>
  <si>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</si>
  <si>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</si>
  <si>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</si>
  <si>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</si>
  <si>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</si>
  <si>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</si>
  <si>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</si>
  <si>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</si>
  <si>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</si>
  <si>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</si>
  <si>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</si>
  <si>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</si>
  <si>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</si>
  <si>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</si>
  <si>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</si>
  <si>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</si>
  <si>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</si>
  <si>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</si>
  <si>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</si>
  <si>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</si>
  <si>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</si>
  <si>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</si>
  <si>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</si>
  <si>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</si>
  <si>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</si>
  <si>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</si>
  <si>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</si>
  <si>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</si>
  <si>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</si>
  <si>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</si>
  <si>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</si>
  <si>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</si>
  <si>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</si>
  <si>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</si>
  <si>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</si>
  <si>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</si>
  <si>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</si>
  <si>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</si>
  <si>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</si>
  <si>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</si>
  <si>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</si>
  <si>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</si>
  <si>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</si>
  <si>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</si>
  <si>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</si>
  <si>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</si>
  <si>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</si>
  <si>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</si>
  <si>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</si>
  <si>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</si>
  <si>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</si>
  <si>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</si>
  <si>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</si>
  <si>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</si>
  <si>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</si>
  <si>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</si>
  <si>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</si>
  <si>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</si>
  <si>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</si>
  <si>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</si>
  <si>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</si>
  <si>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</si>
  <si>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</si>
  <si>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</si>
  <si>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</si>
  <si>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</si>
  <si>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</si>
  <si>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</si>
  <si>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</si>
  <si>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</si>
  <si>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</si>
  <si>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</si>
  <si>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</si>
  <si>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</si>
  <si>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</si>
  <si>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</si>
  <si>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</si>
  <si>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</si>
  <si>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</si>
  <si>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</si>
  <si>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</si>
  <si>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</si>
  <si>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</si>
  <si>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</si>
  <si>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</si>
  <si>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</si>
  <si>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</si>
  <si>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</si>
  <si>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</si>
  <si>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</si>
  <si>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</si>
  <si>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</si>
  <si>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</si>
  <si>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</si>
  <si>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</si>
  <si>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</si>
  <si>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</si>
  <si>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</si>
  <si>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</si>
  <si>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</si>
  <si>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</si>
  <si>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</si>
  <si>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</si>
  <si>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</si>
  <si>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</si>
  <si>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</si>
  <si>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</si>
  <si>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</si>
  <si>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</si>
  <si>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</si>
  <si>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</si>
  <si>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</si>
  <si>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</si>
  <si>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</si>
  <si>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</si>
  <si>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</si>
  <si>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</si>
  <si>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</si>
  <si>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</si>
  <si>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</si>
  <si>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</si>
  <si>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</si>
  <si>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</si>
  <si>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</si>
  <si>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</si>
  <si>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</si>
  <si>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</si>
  <si>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</si>
  <si>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</si>
  <si>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</si>
  <si>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</si>
  <si>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</si>
  <si>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</si>
  <si>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</si>
  <si>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</si>
  <si>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</si>
  <si>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</si>
  <si>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</si>
  <si>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</si>
  <si>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</si>
  <si>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</si>
  <si>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</si>
  <si>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</si>
  <si>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</si>
  <si>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</si>
  <si>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</si>
  <si>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</si>
  <si>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</si>
  <si>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</si>
  <si>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</si>
  <si>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</si>
  <si>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</si>
  <si>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</si>
  <si>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</si>
  <si>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</si>
  <si>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</si>
  <si>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</si>
  <si>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</si>
  <si>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</si>
  <si>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</si>
  <si>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</si>
  <si>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</si>
  <si>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</si>
  <si>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</si>
  <si>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</si>
  <si>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</si>
  <si>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</si>
  <si>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</si>
  <si>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</si>
  <si>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</si>
  <si>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</si>
  <si>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</si>
  <si>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</si>
  <si>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</si>
  <si>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</si>
  <si>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</si>
  <si>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</si>
  <si>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</si>
  <si>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</si>
  <si>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</si>
  <si>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</si>
  <si>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</si>
  <si>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</si>
  <si>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</si>
  <si>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</si>
  <si>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</si>
  <si>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</si>
  <si>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</si>
  <si>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</si>
  <si>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</si>
  <si>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</si>
  <si>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</si>
  <si>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</si>
  <si>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</si>
  <si>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</si>
  <si>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</si>
  <si>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</si>
  <si>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</si>
  <si>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</si>
  <si>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</si>
  <si>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</si>
  <si>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</si>
  <si>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</si>
  <si>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</si>
  <si>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</si>
  <si>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</si>
  <si>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</si>
  <si>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</si>
  <si>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</si>
  <si>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</si>
  <si>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</si>
  <si>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</si>
  <si>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</si>
  <si>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</si>
  <si>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</si>
  <si>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</si>
  <si>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</si>
  <si>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</si>
  <si>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</si>
  <si>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</si>
  <si>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</si>
  <si>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</si>
  <si>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</si>
  <si>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</si>
  <si>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</si>
  <si>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</si>
  <si>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</si>
  <si>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</si>
  <si>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</si>
  <si>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</si>
  <si>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</si>
  <si>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</si>
  <si>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</si>
  <si>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</si>
  <si>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</si>
  <si>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</si>
  <si>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</si>
  <si>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</si>
  <si>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</si>
  <si>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</si>
  <si>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</si>
  <si>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</si>
  <si>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</si>
  <si>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</si>
  <si>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</si>
  <si>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</si>
  <si>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</si>
  <si>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</si>
  <si>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</si>
  <si>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</si>
  <si>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</si>
  <si>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</si>
  <si>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</si>
  <si>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</si>
  <si>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</si>
  <si>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</si>
  <si>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</si>
  <si>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</si>
  <si>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</si>
  <si>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</si>
  <si>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</si>
  <si>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</si>
  <si>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</si>
  <si>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</si>
  <si>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</si>
  <si>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</si>
  <si>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</si>
  <si>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</si>
  <si>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</si>
  <si>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</si>
  <si>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</si>
  <si>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</si>
  <si>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</si>
  <si>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</si>
  <si>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</si>
  <si>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</si>
  <si>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</si>
  <si>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</si>
  <si>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</si>
  <si>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</si>
  <si>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</si>
  <si>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</si>
  <si>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</si>
  <si>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</si>
  <si>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</si>
  <si>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</si>
  <si>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</si>
  <si>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</si>
  <si>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</si>
  <si>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</si>
  <si>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</si>
  <si>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</si>
  <si>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</si>
  <si>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</si>
  <si>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</si>
  <si>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</si>
  <si>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</si>
  <si>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</si>
  <si>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</si>
  <si>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</si>
  <si>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</si>
  <si>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</si>
  <si>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</si>
  <si>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</si>
  <si>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</si>
  <si>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</si>
  <si>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</si>
  <si>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</si>
  <si>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</si>
  <si>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</si>
  <si>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</si>
  <si>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</si>
  <si>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</si>
  <si>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</si>
  <si>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</si>
  <si>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</si>
  <si>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</si>
  <si>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</si>
  <si>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</si>
  <si>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</si>
  <si>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</si>
  <si>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</si>
  <si>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</si>
  <si>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</si>
  <si>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</si>
  <si>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</si>
  <si>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</si>
  <si>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</si>
  <si>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</si>
  <si>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</si>
  <si>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</si>
  <si>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</si>
  <si>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</si>
  <si>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</si>
  <si>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</si>
  <si>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</si>
  <si>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</si>
  <si>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</si>
  <si>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</si>
  <si>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</si>
  <si>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</si>
  <si>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</si>
  <si>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</si>
  <si>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</si>
  <si>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</si>
  <si>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</si>
  <si>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</si>
  <si>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</si>
  <si>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</si>
  <si>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</si>
  <si>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</si>
  <si>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</si>
  <si>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</si>
  <si>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</si>
  <si>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</si>
  <si>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</si>
  <si>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</si>
  <si>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</si>
  <si>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</si>
  <si>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</si>
  <si>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</si>
  <si>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</si>
  <si>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</si>
  <si>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</si>
  <si>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</si>
  <si>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</si>
  <si>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</si>
  <si>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</si>
  <si>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</si>
  <si>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</si>
  <si>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</si>
  <si>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</si>
  <si>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</si>
  <si>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</si>
  <si>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</si>
  <si>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</si>
  <si>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</si>
  <si>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</si>
  <si>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</si>
  <si>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</si>
  <si>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</si>
  <si>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</si>
  <si>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</si>
  <si>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</si>
  <si>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</si>
  <si>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</si>
  <si>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</si>
  <si>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</si>
  <si>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</si>
  <si>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</si>
  <si>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</si>
  <si>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</si>
  <si>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</si>
  <si>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</si>
  <si>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</si>
  <si>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</si>
  <si>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</si>
  <si>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</si>
  <si>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</si>
  <si>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</si>
  <si>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</si>
  <si>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</si>
  <si>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</si>
  <si>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</si>
  <si>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</si>
  <si>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</si>
  <si>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</si>
  <si>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</si>
  <si>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</si>
  <si>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</si>
  <si>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</si>
  <si>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</si>
  <si>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</si>
  <si>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</si>
  <si>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</si>
  <si>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</si>
  <si>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</si>
  <si>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</si>
  <si>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</si>
  <si>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</si>
  <si>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</si>
  <si>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</si>
  <si>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</si>
  <si>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</si>
  <si>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</si>
  <si>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</si>
  <si>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</si>
  <si>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</si>
  <si>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</si>
  <si>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</si>
  <si>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</si>
  <si>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</si>
  <si>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</si>
  <si>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</si>
  <si>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</si>
  <si>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</si>
  <si>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</si>
  <si>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</si>
  <si>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</si>
  <si>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</si>
  <si>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</si>
  <si>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</si>
  <si>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</si>
  <si>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</si>
  <si>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</si>
  <si>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</si>
  <si>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</si>
  <si>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</si>
  <si>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</si>
  <si>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</si>
  <si>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</si>
  <si>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</si>
  <si>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</si>
  <si>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</si>
  <si>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</si>
  <si>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</si>
  <si>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</si>
  <si>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</si>
  <si>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</si>
  <si>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</si>
  <si>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</si>
  <si>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</si>
  <si>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</si>
  <si>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</si>
  <si>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</si>
  <si>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</si>
  <si>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</si>
  <si>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</si>
  <si>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</si>
  <si>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</si>
  <si>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</si>
  <si>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</si>
  <si>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</si>
  <si>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</si>
  <si>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</si>
  <si>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</si>
  <si>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</si>
  <si>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</si>
  <si>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</si>
  <si>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</si>
  <si>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</si>
  <si>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</si>
  <si>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</si>
  <si>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</si>
  <si>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</si>
  <si>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</si>
  <si>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</si>
  <si>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</si>
  <si>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</si>
  <si>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</si>
  <si>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</si>
  <si>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</si>
  <si>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</si>
  <si>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</si>
  <si>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</si>
  <si>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</si>
  <si>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</si>
  <si>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</si>
  <si>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</si>
  <si>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</si>
  <si>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</si>
  <si>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</si>
  <si>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</si>
  <si>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</si>
  <si>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</si>
  <si>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</si>
  <si>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</si>
  <si>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</si>
  <si>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</si>
  <si>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</si>
  <si>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</si>
  <si>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</si>
  <si>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</si>
  <si>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</si>
  <si>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</si>
  <si>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</si>
  <si>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</si>
  <si>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</si>
  <si>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</si>
  <si>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</si>
  <si>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</si>
  <si>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</si>
  <si>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</si>
  <si>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</si>
  <si>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</si>
  <si>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</si>
  <si>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</si>
  <si>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</si>
  <si>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</si>
  <si>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</si>
  <si>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</si>
  <si>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</si>
  <si>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</si>
  <si>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</si>
  <si>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</si>
  <si>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</si>
  <si>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</si>
  <si>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</si>
  <si>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</si>
  <si>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</si>
  <si>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</si>
  <si>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</si>
  <si>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</si>
  <si>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</si>
  <si>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</si>
  <si>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</si>
  <si>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</si>
  <si>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</si>
  <si>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</si>
  <si>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</si>
  <si>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</si>
  <si>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</si>
  <si>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</si>
  <si>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</si>
  <si>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</si>
  <si>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</si>
  <si>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</si>
  <si>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</si>
  <si>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</si>
  <si>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</si>
  <si>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</si>
  <si>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</si>
  <si>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</si>
  <si>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</si>
  <si>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</si>
  <si>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</si>
  <si>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</si>
  <si>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</si>
  <si>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</si>
  <si>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</si>
  <si>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</si>
  <si>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</si>
  <si>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</si>
  <si>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</si>
  <si>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</si>
  <si>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</si>
  <si>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</si>
  <si>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</si>
  <si>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</si>
  <si>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</si>
  <si>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</si>
  <si>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</si>
  <si>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</si>
  <si>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</si>
  <si>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</si>
  <si>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</si>
  <si>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</si>
  <si>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</si>
  <si>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</si>
  <si>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</si>
  <si>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</si>
  <si>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</si>
  <si>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</si>
  <si>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</si>
  <si>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</si>
  <si>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</si>
  <si>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</si>
  <si>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</si>
  <si>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</si>
  <si>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</si>
  <si>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</si>
  <si>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</si>
  <si>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</si>
  <si>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</si>
  <si>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</si>
  <si>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</si>
  <si>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</si>
  <si>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</si>
  <si>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</si>
  <si>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</si>
  <si>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</si>
  <si>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</si>
  <si>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</si>
  <si>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</si>
  <si>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</si>
  <si>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</si>
  <si>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</si>
  <si>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</si>
  <si>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</si>
  <si>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</si>
  <si>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</si>
  <si>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</si>
  <si>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</si>
  <si>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</si>
  <si>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</si>
  <si>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</si>
  <si>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</si>
  <si>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</si>
  <si>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</si>
  <si>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</si>
  <si>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</si>
  <si>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</si>
  <si>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</si>
  <si>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</si>
  <si>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</si>
  <si>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</si>
  <si>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</si>
  <si>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</si>
  <si>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</si>
  <si>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</si>
  <si>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</si>
  <si>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</si>
  <si>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</si>
  <si>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</si>
  <si>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</si>
  <si>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</si>
  <si>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</si>
  <si>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</si>
  <si>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</si>
  <si>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</si>
  <si>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</si>
  <si>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</si>
  <si>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</si>
  <si>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</si>
  <si>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</si>
  <si>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</si>
  <si>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</si>
  <si>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</si>
  <si>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</si>
  <si>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</si>
  <si>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</si>
  <si>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</si>
  <si>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</si>
  <si>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</si>
  <si>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</si>
  <si>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</si>
  <si>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</si>
  <si>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</si>
  <si>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</si>
  <si>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</si>
  <si>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</si>
  <si>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</si>
  <si>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</si>
  <si>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</si>
  <si>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</si>
  <si>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</si>
  <si>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</si>
  <si>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</si>
  <si>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</si>
  <si>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</si>
  <si>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</si>
  <si>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</si>
  <si>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</si>
  <si>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</si>
  <si>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</si>
  <si>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</si>
  <si>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</si>
  <si>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</si>
  <si>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</si>
  <si>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</si>
  <si>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</si>
  <si>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</si>
  <si>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</si>
  <si>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</si>
  <si>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</si>
  <si>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</si>
  <si>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</si>
  <si>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</si>
  <si>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</si>
  <si>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</si>
  <si>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</si>
  <si>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</si>
  <si>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</si>
  <si>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</si>
  <si>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</si>
  <si>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</si>
  <si>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</si>
  <si>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</si>
  <si>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</si>
  <si>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</si>
  <si>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</si>
  <si>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</si>
  <si>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</si>
  <si>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</si>
  <si>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</si>
  <si>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</si>
  <si>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</si>
  <si>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</si>
  <si>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</si>
  <si>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</si>
  <si>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</si>
  <si>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</si>
  <si>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</si>
  <si>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</si>
  <si>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</si>
  <si>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</si>
  <si>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</si>
  <si>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</si>
  <si>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</si>
  <si>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</si>
  <si>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</si>
  <si>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</si>
  <si>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</si>
  <si>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</si>
  <si>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</si>
  <si>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</si>
  <si>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</si>
  <si>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</si>
  <si>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</si>
  <si>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</si>
  <si>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</si>
  <si>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</si>
  <si>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</si>
  <si>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</si>
  <si>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</si>
  <si>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</si>
  <si>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</si>
  <si>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</si>
  <si>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</si>
  <si>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</si>
  <si>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</si>
  <si>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</si>
  <si>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</si>
  <si>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</si>
  <si>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</si>
  <si>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</si>
  <si>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</si>
  <si>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</si>
  <si>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</si>
  <si>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</si>
  <si>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</si>
  <si>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</si>
  <si>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</si>
  <si>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</si>
  <si>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</si>
  <si>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</si>
  <si>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</si>
  <si>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</si>
  <si>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</si>
  <si>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</si>
  <si>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</si>
  <si>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</si>
  <si>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</si>
  <si>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</si>
  <si>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</si>
  <si>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</si>
  <si>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</si>
  <si>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</si>
  <si>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</si>
  <si>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</si>
  <si>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</si>
  <si>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</si>
  <si>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</si>
  <si>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</si>
  <si>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</si>
  <si>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</si>
  <si>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</si>
  <si>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</si>
  <si>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</si>
  <si>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</si>
  <si>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</si>
  <si>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</si>
  <si>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</si>
  <si>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</si>
  <si>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</si>
  <si>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</si>
  <si>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</si>
  <si>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</si>
  <si>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</si>
  <si>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</si>
  <si>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</si>
  <si>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</si>
  <si>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</si>
  <si>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</si>
  <si>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</si>
  <si>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</si>
  <si>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</si>
  <si>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</si>
  <si>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</si>
  <si>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</si>
  <si>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</si>
  <si>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</si>
  <si>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</si>
  <si>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</si>
  <si>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</si>
  <si>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</si>
  <si>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</si>
  <si>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</si>
  <si>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</si>
  <si>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</si>
  <si>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</si>
  <si>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</si>
  <si>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</si>
  <si>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</si>
  <si>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</si>
  <si>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</si>
  <si>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</si>
  <si>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</si>
  <si>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</si>
  <si>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</si>
  <si>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</si>
  <si>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</si>
  <si>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</si>
  <si>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</si>
  <si>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</si>
  <si>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</si>
  <si>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</si>
  <si>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</si>
  <si>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</si>
  <si>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</si>
  <si>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</si>
  <si>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</si>
  <si>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</si>
  <si>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</si>
  <si>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</si>
  <si>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</si>
  <si>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</si>
  <si>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</si>
  <si>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</si>
  <si>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</si>
  <si>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</si>
  <si>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</si>
  <si>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</si>
  <si>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</si>
  <si>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</si>
  <si>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</si>
  <si>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</si>
  <si>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</si>
  <si>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</si>
  <si>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</si>
  <si>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</si>
  <si>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</si>
  <si>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</si>
  <si>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</si>
  <si>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</si>
  <si>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</si>
  <si>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</si>
  <si>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</si>
  <si>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</si>
  <si>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</si>
  <si>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</si>
  <si>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</si>
  <si>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</si>
  <si>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</si>
  <si>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</si>
  <si>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</si>
  <si>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</si>
  <si>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</si>
  <si>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</si>
  <si>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</si>
  <si>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</si>
  <si>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</si>
  <si>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</si>
  <si>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</si>
  <si>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</si>
  <si>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</si>
  <si>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</si>
  <si>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</si>
  <si>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</si>
  <si>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</si>
  <si>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</si>
  <si>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</si>
  <si>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</si>
  <si>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</si>
  <si>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</si>
  <si>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</si>
  <si>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</si>
  <si>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</si>
  <si>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</si>
  <si>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</si>
  <si>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</si>
  <si>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</si>
  <si>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</si>
  <si>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</si>
  <si>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</si>
  <si>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</si>
  <si>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</si>
  <si>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</si>
  <si>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</si>
  <si>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</si>
  <si>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</si>
  <si>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</si>
  <si>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</si>
  <si>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</si>
  <si>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</si>
  <si>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</si>
  <si>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</si>
  <si>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</si>
  <si>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</si>
  <si>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</si>
  <si>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</si>
  <si>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</si>
  <si>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</si>
  <si>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</si>
  <si>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</si>
  <si>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</si>
  <si>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</si>
  <si>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</si>
  <si>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</si>
  <si>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</si>
  <si>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</si>
  <si>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</si>
  <si>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</si>
  <si>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</si>
  <si>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</si>
  <si>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</si>
  <si>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</si>
  <si>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</si>
  <si>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</si>
  <si>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</si>
  <si>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</si>
  <si>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</si>
  <si>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</si>
  <si>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</si>
  <si>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</si>
  <si>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</si>
  <si>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</si>
  <si>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</si>
  <si>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</si>
  <si>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</si>
  <si>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</si>
  <si>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</si>
  <si>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</si>
  <si>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</si>
  <si>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</si>
  <si>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</si>
  <si>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</si>
  <si>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</si>
  <si>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</si>
  <si>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</si>
  <si>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</si>
  <si>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</si>
  <si>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</si>
  <si>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</si>
  <si>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</si>
  <si>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</si>
  <si>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</si>
  <si>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</si>
  <si>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</si>
  <si>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</si>
  <si>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</si>
  <si>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</si>
  <si>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</si>
  <si>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</si>
  <si>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</si>
  <si>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</si>
  <si>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</si>
  <si>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</si>
  <si>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</si>
  <si>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</si>
  <si>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</si>
  <si>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</si>
  <si>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</si>
  <si>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</si>
  <si>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</si>
  <si>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</si>
  <si>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</si>
  <si>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</si>
  <si>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</si>
  <si>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</si>
  <si>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</si>
  <si>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</si>
  <si>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</si>
  <si>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</si>
  <si>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</si>
  <si>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</si>
  <si>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</si>
  <si>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</si>
  <si>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</si>
  <si>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</si>
  <si>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</si>
  <si>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</si>
  <si>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</si>
  <si>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</si>
  <si>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</si>
  <si>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</si>
  <si>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</si>
  <si>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</si>
  <si>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</si>
  <si>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</si>
  <si>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</si>
  <si>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</si>
  <si>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</si>
  <si>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</si>
  <si>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</si>
  <si>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</si>
  <si>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</si>
  <si>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</si>
  <si>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</si>
  <si>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</si>
  <si>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</si>
  <si>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</si>
  <si>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</si>
  <si>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</si>
  <si>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6022.01;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</si>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</sst>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1C929FE-4A86-4373-BBC5-2132792425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41</v>
          </cell>
        </row>
        <row r="27">
          <cell r="B27" t="str">
            <v>Other Caribbean Hispanic</v>
          </cell>
          <cell r="D27">
            <v>0</v>
          </cell>
        </row>
        <row r="28">
          <cell r="B28" t="str">
            <v>Other Hispanic, Latino, or Spanish*</v>
          </cell>
          <cell r="D28">
            <v>0</v>
          </cell>
        </row>
        <row r="29">
          <cell r="B29" t="str">
            <v>Spaniard</v>
          </cell>
          <cell r="D29">
            <v>28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142</v>
          </cell>
        </row>
        <row r="68">
          <cell r="B68" t="str">
            <v>Greek alone</v>
          </cell>
          <cell r="D68">
            <v>0</v>
          </cell>
        </row>
        <row r="69">
          <cell r="B69" t="str">
            <v>Hungarian alone</v>
          </cell>
          <cell r="D69">
            <v>0</v>
          </cell>
        </row>
        <row r="70">
          <cell r="B70" t="str">
            <v>Icelandic alone</v>
          </cell>
          <cell r="D70">
            <v>0</v>
          </cell>
        </row>
        <row r="71">
          <cell r="B71" t="str">
            <v>Irish alone</v>
          </cell>
          <cell r="D71">
            <v>138</v>
          </cell>
        </row>
        <row r="72">
          <cell r="B72" t="str">
            <v>Italian alone</v>
          </cell>
          <cell r="D72">
            <v>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33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424</v>
          </cell>
        </row>
        <row r="145">
          <cell r="B145" t="str">
            <v>White alone or in combination with one or more other races</v>
          </cell>
          <cell r="D145" t="e">
            <v>#N/A</v>
          </cell>
        </row>
        <row r="146">
          <cell r="B146" t="str">
            <v>European alone or in any combination*</v>
          </cell>
          <cell r="D146">
            <v>1552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615</v>
          </cell>
        </row>
        <row r="176">
          <cell r="B176" t="str">
            <v>Greek alone or in any combination</v>
          </cell>
          <cell r="D176">
            <v>22</v>
          </cell>
        </row>
        <row r="177">
          <cell r="B177" t="str">
            <v>Hungarian alone or in any combination</v>
          </cell>
          <cell r="D177">
            <v>25</v>
          </cell>
        </row>
        <row r="178">
          <cell r="B178" t="str">
            <v>Icelandic alone or in any combination</v>
          </cell>
          <cell r="D178">
            <v>0</v>
          </cell>
        </row>
        <row r="179">
          <cell r="B179" t="str">
            <v>Irish alone or in any combination</v>
          </cell>
          <cell r="D179">
            <v>596</v>
          </cell>
        </row>
        <row r="180">
          <cell r="B180" t="str">
            <v>Italian alone or in any combination</v>
          </cell>
          <cell r="D180">
            <v>302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179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49</v>
          </cell>
        </row>
        <row r="208">
          <cell r="B208" t="str">
            <v>Swiss alone or in any combination</v>
          </cell>
          <cell r="D208">
            <v>0</v>
          </cell>
        </row>
        <row r="209">
          <cell r="B209" t="str">
            <v>Tatar alone or in any combination</v>
          </cell>
          <cell r="D209">
            <v>0</v>
          </cell>
        </row>
        <row r="210">
          <cell r="B210" t="str">
            <v>Turkish alone or in any combination</v>
          </cell>
          <cell r="D210">
            <v>25</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536</v>
          </cell>
        </row>
        <row r="253">
          <cell r="B253" t="str">
            <v>Black or African American alone</v>
          </cell>
          <cell r="D253" t="e">
            <v>#N/A</v>
          </cell>
        </row>
        <row r="254">
          <cell r="B254" t="str">
            <v>African American alone</v>
          </cell>
          <cell r="D254">
            <v>231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130</v>
          </cell>
        </row>
        <row r="317">
          <cell r="B317" t="str">
            <v>Other Black or African American alone, specified</v>
          </cell>
          <cell r="D317">
            <v>0</v>
          </cell>
        </row>
        <row r="318">
          <cell r="B318" t="str">
            <v>Other Black or African American alone, not specified</v>
          </cell>
          <cell r="D318">
            <v>106</v>
          </cell>
        </row>
        <row r="319">
          <cell r="B319" t="str">
            <v>Black or African American alone or in combination with one or more other races</v>
          </cell>
          <cell r="D319" t="e">
            <v>#N/A</v>
          </cell>
        </row>
        <row r="320">
          <cell r="B320" t="str">
            <v>African American alone or in any combination</v>
          </cell>
          <cell r="D320">
            <v>244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118</v>
          </cell>
        </row>
        <row r="385">
          <cell r="B385" t="str">
            <v>American Indian and Alaska Native alone</v>
          </cell>
          <cell r="D385">
            <v>118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754</v>
          </cell>
        </row>
        <row r="2779">
          <cell r="B2779" t="str">
            <v>Chinese, except Taiwanese alone</v>
          </cell>
          <cell r="D2779">
            <v>271</v>
          </cell>
        </row>
        <row r="2780">
          <cell r="B2780" t="str">
            <v>Hmong alone</v>
          </cell>
          <cell r="D2780">
            <v>0</v>
          </cell>
        </row>
        <row r="2781">
          <cell r="B2781" t="str">
            <v>Japanese alone</v>
          </cell>
          <cell r="D2781">
            <v>0</v>
          </cell>
        </row>
        <row r="2782">
          <cell r="B2782" t="str">
            <v>Korean alone</v>
          </cell>
          <cell r="D2782">
            <v>389</v>
          </cell>
        </row>
        <row r="2783">
          <cell r="B2783" t="str">
            <v>Mongolian alone</v>
          </cell>
          <cell r="D2783">
            <v>0</v>
          </cell>
        </row>
        <row r="2784">
          <cell r="B2784" t="str">
            <v>Taiwanese alone</v>
          </cell>
          <cell r="D2784">
            <v>27</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632</v>
          </cell>
        </row>
        <row r="2795">
          <cell r="B2795" t="str">
            <v>Asian Indian alone</v>
          </cell>
          <cell r="D2795">
            <v>528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76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794</v>
          </cell>
        </row>
        <row r="2832">
          <cell r="B2832" t="str">
            <v>Chinese, except Taiwanese alone or in any combination</v>
          </cell>
          <cell r="D2832">
            <v>311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409</v>
          </cell>
        </row>
        <row r="2836">
          <cell r="B2836" t="str">
            <v>Mongolian alone or in any combination</v>
          </cell>
          <cell r="D2836">
            <v>0</v>
          </cell>
        </row>
        <row r="2837">
          <cell r="B2837" t="str">
            <v>Taiwanese alone or in any combination</v>
          </cell>
          <cell r="D2837">
            <v>47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643</v>
          </cell>
        </row>
        <row r="2848">
          <cell r="B2848" t="str">
            <v>Asian Indian alone or in any combination</v>
          </cell>
          <cell r="D2848">
            <v>551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C4055-AE2E-4E12-A4F2-B102F4083F8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1398</v>
      </c>
      <c r="C5" s="10" t="s">
        <v>5</v>
      </c>
      <c r="D5" s="11">
        <v>1552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140</v>
      </c>
      <c r="C27" s="10" t="s">
        <v>49</v>
      </c>
      <c r="D27" s="18">
        <v>460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142</v>
      </c>
      <c r="C34" s="14" t="s">
        <v>63</v>
      </c>
      <c r="D34" s="15">
        <v>615</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138</v>
      </c>
      <c r="C38" s="14" t="s">
        <v>71</v>
      </c>
      <c r="D38" s="15">
        <v>596</v>
      </c>
      <c r="E38" s="16" t="e">
        <f>VLOOKUP($D38,'[1]Profile_Cnty Export'!$B$2:$D$3010,3,FALSE)</f>
        <v>#N/A</v>
      </c>
    </row>
    <row r="39" spans="1:5" x14ac:dyDescent="0.25">
      <c r="A39" t="s">
        <v>72</v>
      </c>
      <c r="B39" s="17">
        <v>86</v>
      </c>
      <c r="C39" s="10" t="s">
        <v>73</v>
      </c>
      <c r="D39" s="18">
        <v>302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36</v>
      </c>
      <c r="C54" s="14" t="s">
        <v>103</v>
      </c>
      <c r="D54" s="15">
        <v>179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v>
      </c>
      <c r="C58" s="14" t="s">
        <v>111</v>
      </c>
      <c r="D58" s="15">
        <v>81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25</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493</v>
      </c>
      <c r="C101" s="10" t="s">
        <v>197</v>
      </c>
      <c r="D101" s="11">
        <v>584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424</v>
      </c>
      <c r="C111" s="20" t="s">
        <v>217</v>
      </c>
      <c r="D111" s="21">
        <v>536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231</v>
      </c>
      <c r="C114" s="10" t="s">
        <v>221</v>
      </c>
      <c r="D114" s="24">
        <v>244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106</v>
      </c>
      <c r="C178" s="20" t="s">
        <v>349</v>
      </c>
      <c r="D178" s="30">
        <v>118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754</v>
      </c>
      <c r="C1378" s="10" t="s">
        <v>2745</v>
      </c>
      <c r="D1378" s="11">
        <v>794</v>
      </c>
      <c r="E1378" s="12" t="e">
        <f>VLOOKUP($D1378,'[1]Profile_Cnty Export'!$B$2:$D$3010,3,FALSE)</f>
        <v>#N/A</v>
      </c>
    </row>
    <row r="1379" spans="1:5" x14ac:dyDescent="0.25">
      <c r="A1379" t="s">
        <v>2746</v>
      </c>
      <c r="B1379" s="13">
        <v>271</v>
      </c>
      <c r="C1379" s="14" t="s">
        <v>2747</v>
      </c>
      <c r="D1379" s="15">
        <v>311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389</v>
      </c>
      <c r="C1382" s="10" t="s">
        <v>2753</v>
      </c>
      <c r="D1382" s="18">
        <v>409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27</v>
      </c>
      <c r="C1384" s="10" t="s">
        <v>2757</v>
      </c>
      <c r="D1384" s="18">
        <v>47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632</v>
      </c>
      <c r="C1394" s="10" t="s">
        <v>2777</v>
      </c>
      <c r="D1394" s="11">
        <v>643</v>
      </c>
      <c r="E1394" s="12" t="e">
        <f>VLOOKUP($D1394,'[1]Profile_Cnty Export'!$B$2:$D$3010,3,FALSE)</f>
        <v>#N/A</v>
      </c>
    </row>
    <row r="1395" spans="1:5" x14ac:dyDescent="0.25">
      <c r="A1395" t="s">
        <v>2778</v>
      </c>
      <c r="B1395" s="13">
        <v>528</v>
      </c>
      <c r="C1395" s="14" t="s">
        <v>2779</v>
      </c>
      <c r="D1395" s="15">
        <v>551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76</v>
      </c>
      <c r="C1400" s="10" t="s">
        <v>2789</v>
      </c>
      <c r="D1400" s="18">
        <v>79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99</v>
      </c>
      <c r="C1405" s="14" t="s">
        <v>2799</v>
      </c>
      <c r="D1405" s="26">
        <v>107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41</v>
      </c>
      <c r="C1521" s="16"/>
    </row>
    <row r="1522" spans="1:5" x14ac:dyDescent="0.25">
      <c r="A1522" t="s">
        <v>3001</v>
      </c>
      <c r="B1522" s="17">
        <v>0</v>
      </c>
      <c r="C1522" s="12"/>
    </row>
    <row r="1523" spans="1:5" x14ac:dyDescent="0.25">
      <c r="A1523" t="s">
        <v>3002</v>
      </c>
      <c r="B1523" s="25">
        <v>0</v>
      </c>
      <c r="C1523" s="16"/>
    </row>
    <row r="1524" spans="1:5" x14ac:dyDescent="0.25">
      <c r="A1524" t="s">
        <v>3003</v>
      </c>
      <c r="B1524" s="17">
        <v>28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2DF84F-624B-4691-B8C5-11E217EE558B}"/>
</file>

<file path=customXml/itemProps2.xml><?xml version="1.0" encoding="utf-8"?>
<ds:datastoreItem xmlns:ds="http://schemas.openxmlformats.org/officeDocument/2006/customXml" ds:itemID="{B409468E-E71C-4D34-A2A6-EB1AAC53A0B0}"/>
</file>

<file path=customXml/itemProps3.xml><?xml version="1.0" encoding="utf-8"?>
<ds:datastoreItem xmlns:ds="http://schemas.openxmlformats.org/officeDocument/2006/customXml" ds:itemID="{32C4C127-F8BA-43BB-8CA4-EB35F632F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2023-09-27T12:00:58Z</dcterms:created>
  <dcterms:modified xsi:type="dcterms:W3CDTF">2023-09-27T12:00:59Z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