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1D19F85-FC5E-4684-B76C-37812DFB0795}" xr6:coauthVersionLast="47" xr6:coauthVersionMax="47" xr10:uidLastSave="{00000000-0000-0000-0000-000000000000}"/>
  <bookViews>
    <workbookView xWindow="28680" yWindow="-120" windowWidth="29040" windowHeight="15840" xr2:uid="{C1A92635-2368-4978-8DAB-7EC72DD1075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<sst xmlns="http://schemas.openxmlformats.org/spreadsheetml/2006/main" count="3037" uniqueCount="3020">
  <si>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</si>
  <si>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</si>
  <si>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</si>
  <si>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</si>
  <si>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</si>
  <si>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</si>
  <si>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</si>
  <si>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</si>
  <si>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</si>
  <si>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</si>
  <si>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</si>
  <si>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</si>
  <si>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</si>
  <si>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</si>
  <si>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</si>
  <si>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</si>
  <si>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</si>
  <si>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</si>
  <si>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</si>
  <si>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</si>
  <si>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</si>
  <si>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</si>
  <si>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</si>
  <si>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</si>
  <si>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</si>
  <si>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</si>
  <si>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</si>
  <si>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</si>
  <si>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</si>
  <si>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</si>
  <si>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</si>
  <si>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</si>
  <si>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</si>
  <si>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</si>
  <si>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</si>
  <si>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</si>
  <si>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</si>
  <si>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</si>
  <si>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</si>
  <si>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</si>
  <si>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</si>
  <si>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</si>
  <si>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</si>
  <si>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</si>
  <si>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</si>
  <si>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</si>
  <si>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</si>
  <si>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</si>
  <si>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</si>
  <si>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</si>
  <si>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</si>
  <si>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</si>
  <si>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</si>
  <si>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</si>
  <si>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</si>
  <si>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</si>
  <si>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</si>
  <si>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</si>
  <si>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</si>
  <si>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</si>
  <si>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</si>
  <si>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</si>
  <si>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</si>
  <si>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</si>
  <si>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</si>
  <si>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</si>
  <si>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</si>
  <si>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</si>
  <si>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</si>
  <si>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</si>
  <si>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</si>
  <si>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</si>
  <si>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</si>
  <si>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</si>
  <si>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</si>
  <si>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</si>
  <si>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</si>
  <si>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</si>
  <si>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</si>
  <si>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</si>
  <si>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</si>
  <si>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</si>
  <si>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</si>
  <si>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</si>
  <si>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</si>
  <si>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</si>
  <si>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</si>
  <si>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</si>
  <si>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</si>
  <si>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</si>
  <si>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</si>
  <si>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</si>
  <si>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</si>
  <si>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</si>
  <si>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</si>
  <si>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</si>
  <si>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</si>
  <si>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</si>
  <si>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</si>
  <si>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</si>
  <si>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</si>
  <si>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</si>
  <si>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</si>
  <si>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</si>
  <si>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</si>
  <si>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</si>
  <si>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</si>
  <si>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</si>
  <si>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</si>
  <si>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</si>
  <si>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</si>
  <si>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</si>
  <si>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</si>
  <si>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</si>
  <si>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</si>
  <si>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</si>
  <si>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</si>
  <si>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</si>
  <si>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</si>
  <si>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</si>
  <si>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</si>
  <si>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</si>
  <si>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</si>
  <si>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</si>
  <si>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</si>
  <si>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</si>
  <si>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</si>
  <si>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</si>
  <si>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</si>
  <si>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</si>
  <si>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</si>
  <si>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</si>
  <si>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</si>
  <si>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</si>
  <si>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</si>
  <si>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</si>
  <si>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</si>
  <si>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</si>
  <si>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</si>
  <si>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</si>
  <si>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</si>
  <si>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</si>
  <si>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</si>
  <si>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</si>
  <si>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</si>
  <si>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</si>
  <si>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</si>
  <si>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</si>
  <si>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</si>
  <si>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</si>
  <si>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</si>
  <si>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</si>
  <si>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</si>
  <si>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</si>
  <si>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</si>
  <si>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</si>
  <si>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</si>
  <si>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</si>
  <si>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</si>
  <si>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</si>
  <si>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</si>
  <si>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</si>
  <si>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</si>
  <si>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</si>
  <si>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</si>
  <si>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</si>
  <si>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</si>
  <si>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</si>
  <si>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</si>
  <si>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</si>
  <si>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</si>
  <si>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</si>
  <si>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</si>
  <si>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</si>
  <si>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</si>
  <si>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</si>
  <si>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</si>
  <si>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</si>
  <si>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</si>
  <si>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</si>
  <si>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</si>
  <si>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</si>
  <si>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</si>
  <si>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</si>
  <si>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</si>
  <si>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</si>
  <si>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</si>
  <si>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</si>
  <si>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</si>
  <si>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</si>
  <si>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</si>
  <si>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</si>
  <si>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</si>
  <si>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</si>
  <si>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</si>
  <si>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</si>
  <si>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</si>
  <si>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</si>
  <si>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</si>
  <si>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</si>
  <si>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</si>
  <si>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</si>
  <si>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</si>
  <si>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</si>
  <si>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</si>
  <si>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</si>
  <si>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</si>
  <si>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</si>
  <si>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</si>
  <si>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</si>
  <si>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</si>
  <si>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</si>
  <si>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</si>
  <si>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</si>
  <si>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</si>
  <si>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</si>
  <si>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</si>
  <si>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</si>
  <si>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</si>
  <si>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</si>
  <si>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</si>
  <si>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</si>
  <si>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</si>
  <si>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</si>
  <si>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</si>
  <si>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</si>
  <si>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</si>
  <si>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</si>
  <si>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</si>
  <si>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</si>
  <si>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</si>
  <si>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</si>
  <si>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</si>
  <si>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</si>
  <si>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</si>
  <si>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</si>
  <si>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</si>
  <si>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</si>
  <si>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</si>
  <si>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</si>
  <si>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</si>
  <si>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</si>
  <si>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</si>
  <si>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</si>
  <si>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</si>
  <si>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</si>
  <si>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</si>
  <si>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</si>
  <si>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</si>
  <si>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</si>
  <si>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</si>
  <si>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</si>
  <si>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</si>
  <si>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</si>
  <si>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</si>
  <si>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</si>
  <si>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</si>
  <si>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</si>
  <si>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</si>
  <si>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</si>
  <si>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</si>
  <si>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</si>
  <si>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</si>
  <si>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</si>
  <si>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</si>
  <si>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</si>
  <si>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</si>
  <si>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</si>
  <si>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</si>
  <si>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</si>
  <si>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</si>
  <si>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</si>
  <si>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</si>
  <si>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</si>
  <si>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</si>
  <si>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</si>
  <si>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</si>
  <si>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</si>
  <si>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</si>
  <si>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</si>
  <si>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</si>
  <si>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</si>
  <si>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</si>
  <si>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</si>
  <si>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</si>
  <si>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</si>
  <si>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</si>
  <si>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</si>
  <si>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</si>
  <si>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</si>
  <si>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</si>
  <si>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</si>
  <si>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</si>
  <si>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</si>
  <si>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</si>
  <si>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</si>
  <si>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</si>
  <si>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</si>
  <si>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</si>
  <si>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</si>
  <si>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</si>
  <si>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</si>
  <si>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</si>
  <si>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</si>
  <si>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</si>
  <si>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</si>
  <si>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</si>
  <si>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</si>
  <si>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</si>
  <si>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</si>
  <si>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</si>
  <si>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</si>
  <si>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</si>
  <si>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</si>
  <si>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</si>
  <si>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</si>
  <si>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</si>
  <si>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</si>
  <si>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</si>
  <si>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</si>
  <si>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</si>
  <si>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</si>
  <si>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</si>
  <si>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</si>
  <si>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</si>
  <si>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</si>
  <si>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</si>
  <si>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</si>
  <si>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</si>
  <si>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</si>
  <si>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</si>
  <si>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</si>
  <si>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</si>
  <si>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</si>
  <si>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</si>
  <si>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</si>
  <si>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</si>
  <si>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</si>
  <si>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</si>
  <si>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</si>
  <si>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</si>
  <si>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</si>
  <si>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</si>
  <si>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</si>
  <si>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</si>
  <si>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</si>
  <si>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</si>
  <si>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</si>
  <si>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</si>
  <si>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</si>
  <si>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</si>
  <si>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</si>
  <si>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</si>
  <si>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</si>
  <si>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</si>
  <si>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</si>
  <si>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</si>
  <si>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</si>
  <si>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</si>
  <si>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</si>
  <si>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</si>
  <si>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</si>
  <si>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</si>
  <si>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</si>
  <si>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</si>
  <si>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</si>
  <si>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</si>
  <si>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</si>
  <si>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</si>
  <si>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</si>
  <si>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</si>
  <si>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</si>
  <si>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</si>
  <si>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</si>
  <si>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</si>
  <si>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</si>
  <si>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</si>
  <si>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</si>
  <si>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</si>
  <si>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</si>
  <si>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</si>
  <si>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</si>
  <si>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</si>
  <si>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</si>
  <si>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</si>
  <si>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</si>
  <si>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</si>
  <si>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</si>
  <si>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</si>
  <si>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</si>
  <si>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</si>
  <si>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</si>
  <si>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</si>
  <si>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</si>
  <si>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</si>
  <si>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</si>
  <si>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</si>
  <si>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</si>
  <si>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</si>
  <si>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</si>
  <si>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</si>
  <si>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</si>
  <si>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</si>
  <si>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</si>
  <si>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</si>
  <si>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</si>
  <si>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</si>
  <si>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</si>
  <si>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</si>
  <si>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</si>
  <si>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</si>
  <si>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</si>
  <si>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</si>
  <si>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</si>
  <si>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</si>
  <si>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</si>
  <si>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</si>
  <si>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</si>
  <si>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</si>
  <si>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</si>
  <si>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</si>
  <si>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</si>
  <si>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</si>
  <si>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</si>
  <si>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</si>
  <si>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</si>
  <si>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</si>
  <si>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</si>
  <si>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</si>
  <si>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</si>
  <si>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</si>
  <si>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</si>
  <si>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</si>
  <si>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</si>
  <si>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</si>
  <si>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</si>
  <si>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</si>
  <si>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</si>
  <si>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</si>
  <si>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</si>
  <si>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</si>
  <si>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</si>
  <si>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</si>
  <si>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</si>
  <si>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</si>
  <si>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</si>
  <si>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</si>
  <si>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</si>
  <si>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</si>
  <si>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</si>
  <si>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</si>
  <si>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</si>
  <si>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</si>
  <si>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</si>
  <si>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</si>
  <si>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</si>
  <si>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</si>
  <si>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</si>
  <si>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</si>
  <si>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</si>
  <si>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</si>
  <si>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</si>
  <si>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</si>
  <si>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</si>
  <si>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</si>
  <si>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</si>
  <si>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</si>
  <si>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</si>
  <si>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</si>
  <si>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</si>
  <si>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</si>
  <si>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</si>
  <si>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</si>
  <si>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</si>
  <si>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</si>
  <si>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</si>
  <si>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</si>
  <si>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</si>
  <si>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</si>
  <si>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</si>
  <si>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</si>
  <si>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</si>
  <si>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</si>
  <si>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</si>
  <si>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</si>
  <si>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</si>
  <si>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</si>
  <si>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</si>
  <si>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</si>
  <si>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</si>
  <si>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</si>
  <si>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</si>
  <si>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</si>
  <si>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</si>
  <si>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</si>
  <si>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</si>
  <si>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</si>
  <si>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</si>
  <si>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</si>
  <si>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</si>
  <si>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</si>
  <si>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</si>
  <si>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</si>
  <si>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</si>
  <si>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</si>
  <si>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</si>
  <si>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</si>
  <si>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</si>
  <si>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</si>
  <si>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</si>
  <si>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</si>
  <si>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</si>
  <si>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</si>
  <si>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</si>
  <si>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</si>
  <si>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</si>
  <si>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</si>
  <si>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</si>
  <si>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</si>
  <si>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</si>
  <si>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</si>
  <si>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</si>
  <si>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</si>
  <si>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</si>
  <si>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</si>
  <si>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</si>
  <si>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</si>
  <si>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</si>
  <si>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</si>
  <si>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</si>
  <si>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</si>
  <si>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</si>
  <si>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</si>
  <si>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</si>
  <si>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</si>
  <si>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</si>
  <si>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</si>
  <si>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</si>
  <si>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</si>
  <si>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</si>
  <si>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</si>
  <si>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</si>
  <si>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</si>
  <si>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</si>
  <si>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</si>
  <si>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</si>
  <si>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</si>
  <si>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</si>
  <si>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</si>
  <si>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</si>
  <si>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</si>
  <si>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</si>
  <si>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</si>
  <si>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</si>
  <si>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</si>
  <si>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</si>
  <si>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</si>
  <si>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</si>
  <si>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</si>
  <si>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</si>
  <si>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</si>
  <si>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</si>
  <si>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</si>
  <si>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</si>
  <si>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</si>
  <si>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</si>
  <si>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</si>
  <si>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</si>
  <si>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</si>
  <si>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</si>
  <si>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</si>
  <si>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</si>
  <si>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</si>
  <si>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</si>
  <si>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</si>
  <si>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</si>
  <si>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</si>
  <si>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</si>
  <si>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</si>
  <si>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</si>
  <si>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</si>
  <si>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</si>
  <si>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</si>
  <si>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</si>
  <si>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</si>
  <si>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</si>
  <si>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</si>
  <si>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</si>
  <si>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</si>
  <si>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</si>
  <si>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</si>
  <si>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</si>
  <si>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</si>
  <si>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</si>
  <si>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</si>
  <si>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</si>
  <si>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</si>
  <si>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</si>
  <si>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</si>
  <si>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</si>
  <si>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</si>
  <si>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</si>
  <si>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</si>
  <si>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</si>
  <si>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</si>
  <si>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</si>
  <si>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</si>
  <si>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</si>
  <si>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</si>
  <si>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</si>
  <si>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</si>
  <si>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</si>
  <si>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</si>
  <si>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</si>
  <si>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</si>
  <si>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</si>
  <si>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</si>
  <si>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</si>
  <si>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</si>
  <si>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</si>
  <si>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</si>
  <si>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</si>
  <si>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</si>
  <si>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</si>
  <si>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</si>
  <si>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</si>
  <si>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</si>
  <si>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</si>
  <si>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</si>
  <si>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</si>
  <si>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</si>
  <si>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</si>
  <si>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</si>
  <si>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</si>
  <si>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</si>
  <si>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</si>
  <si>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</si>
  <si>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</si>
  <si>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</si>
  <si>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</si>
  <si>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</si>
  <si>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</si>
  <si>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</si>
  <si>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</si>
  <si>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</si>
  <si>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</si>
  <si>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</si>
  <si>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</si>
  <si>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</si>
  <si>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</si>
  <si>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</si>
  <si>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</si>
  <si>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</si>
  <si>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</si>
  <si>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</si>
  <si>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</si>
  <si>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</si>
  <si>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</si>
  <si>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</si>
  <si>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</si>
  <si>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</si>
  <si>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</si>
  <si>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</si>
  <si>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</si>
  <si>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</si>
  <si>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</si>
  <si>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</si>
  <si>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</si>
  <si>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</si>
  <si>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</si>
  <si>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</si>
  <si>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</si>
  <si>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</si>
  <si>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</si>
  <si>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</si>
  <si>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</si>
  <si>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</si>
  <si>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</si>
  <si>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</si>
  <si>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</si>
  <si>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</si>
  <si>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</si>
  <si>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</si>
  <si>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</si>
  <si>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</si>
  <si>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</si>
  <si>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</si>
  <si>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</si>
  <si>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</si>
  <si>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</si>
  <si>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</si>
  <si>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</si>
  <si>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</si>
  <si>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</si>
  <si>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</si>
  <si>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</si>
  <si>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</si>
  <si>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</si>
  <si>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</si>
  <si>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</si>
  <si>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</si>
  <si>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</si>
  <si>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</si>
  <si>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</si>
  <si>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</si>
  <si>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</si>
  <si>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</si>
  <si>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</si>
  <si>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</si>
  <si>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</si>
  <si>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</si>
  <si>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</si>
  <si>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</si>
  <si>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</si>
  <si>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</si>
  <si>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</si>
  <si>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</si>
  <si>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</si>
  <si>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</si>
  <si>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</si>
  <si>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</si>
  <si>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</si>
  <si>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</si>
  <si>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</si>
  <si>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</si>
  <si>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</si>
  <si>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</si>
  <si>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</si>
  <si>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</si>
  <si>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</si>
  <si>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</si>
  <si>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</si>
  <si>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</si>
  <si>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</si>
  <si>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</si>
  <si>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</si>
  <si>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</si>
  <si>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</si>
  <si>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</si>
  <si>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</si>
  <si>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</si>
  <si>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</si>
  <si>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</si>
  <si>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</si>
  <si>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</si>
  <si>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</si>
  <si>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</si>
  <si>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</si>
  <si>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</si>
  <si>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</si>
  <si>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</si>
  <si>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</si>
  <si>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</si>
  <si>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</si>
  <si>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</si>
  <si>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</si>
  <si>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</si>
  <si>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</si>
  <si>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</si>
  <si>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</si>
  <si>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</si>
  <si>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</si>
  <si>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</si>
  <si>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</si>
  <si>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</si>
  <si>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</si>
  <si>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</si>
  <si>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</si>
  <si>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</si>
  <si>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</si>
  <si>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</si>
  <si>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</si>
  <si>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</si>
  <si>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</si>
  <si>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</si>
  <si>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</si>
  <si>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</si>
  <si>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</si>
  <si>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</si>
  <si>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</si>
  <si>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</si>
  <si>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</si>
  <si>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</si>
  <si>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</si>
  <si>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</si>
  <si>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</si>
  <si>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</si>
  <si>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</si>
  <si>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</si>
  <si>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</si>
  <si>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</si>
  <si>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</si>
  <si>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</si>
  <si>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</si>
  <si>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</si>
  <si>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</si>
  <si>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</si>
  <si>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</si>
  <si>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</si>
  <si>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</si>
  <si>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</si>
  <si>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</si>
  <si>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</si>
  <si>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</si>
  <si>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</si>
  <si>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</si>
  <si>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</si>
  <si>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</si>
  <si>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</si>
  <si>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</si>
  <si>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</si>
  <si>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</si>
  <si>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</si>
  <si>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</si>
  <si>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</si>
  <si>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</si>
  <si>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</si>
  <si>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</si>
  <si>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</si>
  <si>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</si>
  <si>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</si>
  <si>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</si>
  <si>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</si>
  <si>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</si>
  <si>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</si>
  <si>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</si>
  <si>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</si>
  <si>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</si>
  <si>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</si>
  <si>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</si>
  <si>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</si>
  <si>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</si>
  <si>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</si>
  <si>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</si>
  <si>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</si>
  <si>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</si>
  <si>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</si>
  <si>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</si>
  <si>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</si>
  <si>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</si>
  <si>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</si>
  <si>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</si>
  <si>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</si>
  <si>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</si>
  <si>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</si>
  <si>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</si>
  <si>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</si>
  <si>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</si>
  <si>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</si>
  <si>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</si>
  <si>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</si>
  <si>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</si>
  <si>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</si>
  <si>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</si>
  <si>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</si>
  <si>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</si>
  <si>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</si>
  <si>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</si>
  <si>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</si>
  <si>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</si>
  <si>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</si>
  <si>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</si>
  <si>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</si>
  <si>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</si>
  <si>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</si>
  <si>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</si>
  <si>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</si>
  <si>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</si>
  <si>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</si>
  <si>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</si>
  <si>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</si>
  <si>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</si>
  <si>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</si>
  <si>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</si>
  <si>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</si>
  <si>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</si>
  <si>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</si>
  <si>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</si>
  <si>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</si>
  <si>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</si>
  <si>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</si>
  <si>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</si>
  <si>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</si>
  <si>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</si>
  <si>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</si>
  <si>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</si>
  <si>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</si>
  <si>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</si>
  <si>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</si>
  <si>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</si>
  <si>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</si>
  <si>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</si>
  <si>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</si>
  <si>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</si>
  <si>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</si>
  <si>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</si>
  <si>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</si>
  <si>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</si>
  <si>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</si>
  <si>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</si>
  <si>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</si>
  <si>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</si>
  <si>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</si>
  <si>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</si>
  <si>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</si>
  <si>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</si>
  <si>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</si>
  <si>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</si>
  <si>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</si>
  <si>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</si>
  <si>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</si>
  <si>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</si>
  <si>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</si>
  <si>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</si>
  <si>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</si>
  <si>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</si>
  <si>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</si>
  <si>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</si>
  <si>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</si>
  <si>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</si>
  <si>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</si>
  <si>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</si>
  <si>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</si>
  <si>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</si>
  <si>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</si>
  <si>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</si>
  <si>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</si>
  <si>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</si>
  <si>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</si>
  <si>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</si>
  <si>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</si>
  <si>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</si>
  <si>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</si>
  <si>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</si>
  <si>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</si>
  <si>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</si>
  <si>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</si>
  <si>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</si>
  <si>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</si>
  <si>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</si>
  <si>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</si>
  <si>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</si>
  <si>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</si>
  <si>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</si>
  <si>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</si>
  <si>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</si>
  <si>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</si>
  <si>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</si>
  <si>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</si>
  <si>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</si>
  <si>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</si>
  <si>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</si>
  <si>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</si>
  <si>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</si>
  <si>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</si>
  <si>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</si>
  <si>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</si>
  <si>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</si>
  <si>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</si>
  <si>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</si>
  <si>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</si>
  <si>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</si>
  <si>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</si>
  <si>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</si>
  <si>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</si>
  <si>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</si>
  <si>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</si>
  <si>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</si>
  <si>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</si>
  <si>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</si>
  <si>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</si>
  <si>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</si>
  <si>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</si>
  <si>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</si>
  <si>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</si>
  <si>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</si>
  <si>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</si>
  <si>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</si>
  <si>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</si>
  <si>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</si>
  <si>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</si>
  <si>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</si>
  <si>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</si>
  <si>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</si>
  <si>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</si>
  <si>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</si>
  <si>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</si>
  <si>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</si>
  <si>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</si>
  <si>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</si>
  <si>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</si>
  <si>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</si>
  <si>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</si>
  <si>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</si>
  <si>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</si>
  <si>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</si>
  <si>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</si>
  <si>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</si>
  <si>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</si>
  <si>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</si>
  <si>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</si>
  <si>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</si>
  <si>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</si>
  <si>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</si>
  <si>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</si>
  <si>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</si>
  <si>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</si>
  <si>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</si>
  <si>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</si>
  <si>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</si>
  <si>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</si>
  <si>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</si>
  <si>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</si>
  <si>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</si>
  <si>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</si>
  <si>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</si>
  <si>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</si>
  <si>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</si>
  <si>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</si>
  <si>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</si>
  <si>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</si>
  <si>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</si>
  <si>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</si>
  <si>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</si>
  <si>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</si>
  <si>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</si>
  <si>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</si>
  <si>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</si>
  <si>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</si>
  <si>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</si>
  <si>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</si>
  <si>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</si>
  <si>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</si>
  <si>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</si>
  <si>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</si>
  <si>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</si>
  <si>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</si>
  <si>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</si>
  <si>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</si>
  <si>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</si>
  <si>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</si>
  <si>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</si>
  <si>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</si>
  <si>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</si>
  <si>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</si>
  <si>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</si>
  <si>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</si>
  <si>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</si>
  <si>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</si>
  <si>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</si>
  <si>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</si>
  <si>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</si>
  <si>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</si>
  <si>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</si>
  <si>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</si>
  <si>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</si>
  <si>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</si>
  <si>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</si>
  <si>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</si>
  <si>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</si>
  <si>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</si>
  <si>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</si>
  <si>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</si>
  <si>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</si>
  <si>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</si>
  <si>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</si>
  <si>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</si>
  <si>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</si>
  <si>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</si>
  <si>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</si>
  <si>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</si>
  <si>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</si>
  <si>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</si>
  <si>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</si>
  <si>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</si>
  <si>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</si>
  <si>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</si>
  <si>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</si>
  <si>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</si>
  <si>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</si>
  <si>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</si>
  <si>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</si>
  <si>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</si>
  <si>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</si>
  <si>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</si>
  <si>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</si>
  <si>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</si>
  <si>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</si>
  <si>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</si>
  <si>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</si>
  <si>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</si>
  <si>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</si>
  <si>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</si>
  <si>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</si>
  <si>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</si>
  <si>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</si>
  <si>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</si>
  <si>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</si>
  <si>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</si>
  <si>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</si>
  <si>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</si>
  <si>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</si>
  <si>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</si>
  <si>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</si>
  <si>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</si>
  <si>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</si>
  <si>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</si>
  <si>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</si>
  <si>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</si>
  <si>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</si>
  <si>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</si>
  <si>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</si>
  <si>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</si>
  <si>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</si>
  <si>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</si>
  <si>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</si>
  <si>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</si>
  <si>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</si>
  <si>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</si>
  <si>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</si>
  <si>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</si>
  <si>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</si>
  <si>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</si>
  <si>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</si>
  <si>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</si>
  <si>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</si>
  <si>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</si>
  <si>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</si>
  <si>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</si>
  <si>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</si>
  <si>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</si>
  <si>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</si>
  <si>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</si>
  <si>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</si>
  <si>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</si>
  <si>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</si>
  <si>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</si>
  <si>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</si>
  <si>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</si>
  <si>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</si>
  <si>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</si>
  <si>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</si>
  <si>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</si>
  <si>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</si>
  <si>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</si>
  <si>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</si>
  <si>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</si>
  <si>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</si>
  <si>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</si>
  <si>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</si>
  <si>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</si>
  <si>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</si>
  <si>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</si>
  <si>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</si>
  <si>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</si>
  <si>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</si>
  <si>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</si>
  <si>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</si>
  <si>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</si>
  <si>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</si>
  <si>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</si>
  <si>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</si>
  <si>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</si>
  <si>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</si>
  <si>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</si>
  <si>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</si>
  <si>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</si>
  <si>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</si>
  <si>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</si>
  <si>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</si>
  <si>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</si>
  <si>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</si>
  <si>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</si>
  <si>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</si>
  <si>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</si>
  <si>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</si>
  <si>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</si>
  <si>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</si>
  <si>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</si>
  <si>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</si>
  <si>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</si>
  <si>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</si>
  <si>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</si>
  <si>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</si>
  <si>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</si>
  <si>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</si>
  <si>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</si>
  <si>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</si>
  <si>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</si>
  <si>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</si>
  <si>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</si>
  <si>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</si>
  <si>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</si>
  <si>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</si>
  <si>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</si>
  <si>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</si>
  <si>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</si>
  <si>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</si>
  <si>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</si>
  <si>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</si>
  <si>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</si>
  <si>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</si>
  <si>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</si>
  <si>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</si>
  <si>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</si>
  <si>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</si>
  <si>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</si>
  <si>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</si>
  <si>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</si>
  <si>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</si>
  <si>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</si>
  <si>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</si>
  <si>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</si>
  <si>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</si>
  <si>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</si>
  <si>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</si>
  <si>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</si>
  <si>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</si>
  <si>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</si>
  <si>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</si>
  <si>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</si>
  <si>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</si>
  <si>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</si>
  <si>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</si>
  <si>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</si>
  <si>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</si>
  <si>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</si>
  <si>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</si>
  <si>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</si>
  <si>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</si>
  <si>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</si>
  <si>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</si>
  <si>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</si>
  <si>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</si>
  <si>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</si>
  <si>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</si>
  <si>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</si>
  <si>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</si>
  <si>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</si>
  <si>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</si>
  <si>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</si>
  <si>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</si>
  <si>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</si>
  <si>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</si>
  <si>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</si>
  <si>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</si>
  <si>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</si>
  <si>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</si>
  <si>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</si>
  <si>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</si>
  <si>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</si>
  <si>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</si>
  <si>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</si>
  <si>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</si>
  <si>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</si>
  <si>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</si>
  <si>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</si>
  <si>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</si>
  <si>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</si>
  <si>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</si>
  <si>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</si>
  <si>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</si>
  <si>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</si>
  <si>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</si>
  <si>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</si>
  <si>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</si>
  <si>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</si>
  <si>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</si>
  <si>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</si>
  <si>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</si>
  <si>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</si>
  <si>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</si>
  <si>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</si>
  <si>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</si>
  <si>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</si>
  <si>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</si>
  <si>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</si>
  <si>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</si>
  <si>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</si>
  <si>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</si>
  <si>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</si>
  <si>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</si>
  <si>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</si>
  <si>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</si>
  <si>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</si>
  <si>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</si>
  <si>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</si>
  <si>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</si>
  <si>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</si>
  <si>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</si>
  <si>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</si>
  <si>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</si>
  <si>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</si>
  <si>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</si>
  <si>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</si>
  <si>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</si>
  <si>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</si>
  <si>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</si>
  <si>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</si>
  <si>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</si>
  <si>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</si>
  <si>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</si>
  <si>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</si>
  <si>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</si>
  <si>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</si>
  <si>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</si>
  <si>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</si>
  <si>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</si>
  <si>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</si>
  <si>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</si>
  <si>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</si>
  <si>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</si>
  <si>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</si>
  <si>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</si>
  <si>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</si>
  <si>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</si>
  <si>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</si>
  <si>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</si>
  <si>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</si>
  <si>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</si>
  <si>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</si>
  <si>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</si>
  <si>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</si>
  <si>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</si>
  <si>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</si>
  <si>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</si>
  <si>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</si>
  <si>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</si>
  <si>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</si>
  <si>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</si>
  <si>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</si>
  <si>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</si>
  <si>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</si>
  <si>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</si>
  <si>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</si>
  <si>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</si>
  <si>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</si>
  <si>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</si>
  <si>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</si>
  <si>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</si>
  <si>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</si>
  <si>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</si>
  <si>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</si>
  <si>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</si>
  <si>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</si>
  <si>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</si>
  <si>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</si>
  <si>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</si>
  <si>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</si>
  <si>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</si>
  <si>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</si>
  <si>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</si>
  <si>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</si>
  <si>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</si>
  <si>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</si>
  <si>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</si>
  <si>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</si>
  <si>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</si>
  <si>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</si>
  <si>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</si>
  <si>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</si>
  <si>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</si>
  <si>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</si>
  <si>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</si>
  <si>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</si>
  <si>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</si>
  <si>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</si>
  <si>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</si>
  <si>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</si>
  <si>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</si>
  <si>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</si>
  <si>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</si>
  <si>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</si>
  <si>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</si>
  <si>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</si>
  <si>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</si>
  <si>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</si>
  <si>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</si>
  <si>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</si>
  <si>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</si>
  <si>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</si>
  <si>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</si>
  <si>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</si>
  <si>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</si>
  <si>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</si>
  <si>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</si>
  <si>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</si>
  <si>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</si>
  <si>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</si>
  <si>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</si>
  <si>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</si>
  <si>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</si>
  <si>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</si>
  <si>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</si>
  <si>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</si>
  <si>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</si>
  <si>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</si>
  <si>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</si>
  <si>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</si>
  <si>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</si>
  <si>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</si>
  <si>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</si>
  <si>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</si>
  <si>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</si>
  <si>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</si>
  <si>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</si>
  <si>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</si>
  <si>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</si>
  <si>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</si>
  <si>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</si>
  <si>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</si>
  <si>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</si>
  <si>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</si>
  <si>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</si>
  <si>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</si>
  <si>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</si>
  <si>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</si>
  <si>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</si>
  <si>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</si>
  <si>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</si>
  <si>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</si>
  <si>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</si>
  <si>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</si>
  <si>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</si>
  <si>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</si>
  <si>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</si>
  <si>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</si>
  <si>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</si>
  <si>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</si>
  <si>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</si>
  <si>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</si>
  <si>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</si>
  <si>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</si>
  <si>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</si>
  <si>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</si>
  <si>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</si>
  <si>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</si>
  <si>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</si>
  <si>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</si>
  <si>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</si>
  <si>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</si>
  <si>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</si>
  <si>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</si>
  <si>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</si>
  <si>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</si>
  <si>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</si>
  <si>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</si>
  <si>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</si>
  <si>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</si>
  <si>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</si>
  <si>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</si>
  <si>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</si>
  <si>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</si>
  <si>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</si>
  <si>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</si>
  <si>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</si>
  <si>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</si>
  <si>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</si>
  <si>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</si>
  <si>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</si>
  <si>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</si>
  <si>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</si>
  <si>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</si>
  <si>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</si>
  <si>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</si>
  <si>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</si>
  <si>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</si>
  <si>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</si>
  <si>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</si>
  <si>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</si>
  <si>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</si>
  <si>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</si>
  <si>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</si>
  <si>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</si>
  <si>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</si>
  <si>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</si>
  <si>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</si>
  <si>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</si>
  <si>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</si>
  <si>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</si>
  <si>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</si>
  <si>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</si>
  <si>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</si>
  <si>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</si>
  <si>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</si>
  <si>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</si>
  <si>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</si>
  <si>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</si>
  <si>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</si>
  <si>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</si>
  <si>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</si>
  <si>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</si>
  <si>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</si>
  <si>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</si>
  <si>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</si>
  <si>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</si>
  <si>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</si>
  <si>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</si>
  <si>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</si>
  <si>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</si>
  <si>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</si>
  <si>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</si>
  <si>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</si>
  <si>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</si>
  <si>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</si>
  <si>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</si>
  <si>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</si>
  <si>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</si>
  <si>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</si>
  <si>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</si>
  <si>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</si>
  <si>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</si>
  <si>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</si>
  <si>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</si>
  <si>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</si>
  <si>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</si>
  <si>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</si>
  <si>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</si>
  <si>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</si>
  <si>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</si>
  <si>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</si>
  <si>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</si>
  <si>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</si>
  <si>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</si>
  <si>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</si>
  <si>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</si>
  <si>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</si>
  <si>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</si>
  <si>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</si>
  <si>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</si>
  <si>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</si>
  <si>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</si>
  <si>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</si>
  <si>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</si>
  <si>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</si>
  <si>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</si>
  <si>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</si>
  <si>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</si>
  <si>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</si>
  <si>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</si>
  <si>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</si>
  <si>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</si>
  <si>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</si>
  <si>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</si>
  <si>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</si>
  <si>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</si>
  <si>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</si>
  <si>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</si>
  <si>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</si>
  <si>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</si>
  <si>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</si>
  <si>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</si>
  <si>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</si>
  <si>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</si>
  <si>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</si>
  <si>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</si>
  <si>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</si>
  <si>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</si>
  <si>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</si>
  <si>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</si>
  <si>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</si>
  <si>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</si>
  <si>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</si>
  <si>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</si>
  <si>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</si>
  <si>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</si>
  <si>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</si>
  <si>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</si>
  <si>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</si>
  <si>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</si>
  <si>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</si>
  <si>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</si>
  <si>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</si>
  <si>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</si>
  <si>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</si>
  <si>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</si>
  <si>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</si>
  <si>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</si>
  <si>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</si>
  <si>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</si>
  <si>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</si>
  <si>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</si>
  <si>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</si>
  <si>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</si>
  <si>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</si>
  <si>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</si>
  <si>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</si>
  <si>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</si>
  <si>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</si>
  <si>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</si>
  <si>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</si>
  <si>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</si>
  <si>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</si>
  <si>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</si>
  <si>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</si>
  <si>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</si>
  <si>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</si>
  <si>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</si>
  <si>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</si>
  <si>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</si>
  <si>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</si>
  <si>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</si>
  <si>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</si>
  <si>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</si>
  <si>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</si>
  <si>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</si>
  <si>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</si>
  <si>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</si>
  <si>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</si>
  <si>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</si>
  <si>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</si>
  <si>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</si>
  <si>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</si>
  <si>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</si>
  <si>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</si>
  <si>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</si>
  <si>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</si>
  <si>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</si>
  <si>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</si>
  <si>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</si>
  <si>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</si>
  <si>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</si>
  <si>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</si>
  <si>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</si>
  <si>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</si>
  <si>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</si>
  <si>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</si>
  <si>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</si>
  <si>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</si>
  <si>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</si>
  <si>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</si>
  <si>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</si>
  <si>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</si>
  <si>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</si>
  <si>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</si>
  <si>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</si>
  <si>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</si>
  <si>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</si>
  <si>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</si>
  <si>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</si>
  <si>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</si>
  <si>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</si>
  <si>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</si>
  <si>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</si>
  <si>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</si>
  <si>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</si>
  <si>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</si>
  <si>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</si>
  <si>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</si>
  <si>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</si>
  <si>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</si>
  <si>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</si>
  <si>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</si>
  <si>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</si>
  <si>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</si>
  <si>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</si>
  <si>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</si>
  <si>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</si>
  <si>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</si>
  <si>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</si>
  <si>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</si>
  <si>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</si>
  <si>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</si>
  <si>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</si>
  <si>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</si>
  <si>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</si>
  <si>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</si>
  <si>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</si>
  <si>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</si>
  <si>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</si>
  <si>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</si>
  <si>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</si>
  <si>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</si>
  <si>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</si>
  <si>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</si>
  <si>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</si>
  <si>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</si>
  <si>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</si>
  <si>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</si>
  <si>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</si>
  <si>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</si>
  <si>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</si>
  <si>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</si>
  <si>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</si>
  <si>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</si>
  <si>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</si>
  <si>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</si>
  <si>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</si>
  <si>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</si>
  <si>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</si>
  <si>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</si>
  <si>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</si>
  <si>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</si>
  <si>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</si>
  <si>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</si>
  <si>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</si>
  <si>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</si>
  <si>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</si>
  <si>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</si>
  <si>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</si>
  <si>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</si>
  <si>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</si>
  <si>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</si>
  <si>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</si>
  <si>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</si>
  <si>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</si>
  <si>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</si>
  <si>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</si>
  <si>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</si>
  <si>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</si>
  <si>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</si>
  <si>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</si>
  <si>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</si>
  <si>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</si>
  <si>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</si>
  <si>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</si>
  <si>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</si>
  <si>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</si>
  <si>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</si>
  <si>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</si>
  <si>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</si>
  <si>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</si>
  <si>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</si>
  <si>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</si>
  <si>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</si>
  <si>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</si>
  <si>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</si>
  <si>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</si>
  <si>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</si>
  <si>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</si>
  <si>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</si>
  <si>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</si>
  <si>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</si>
  <si>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</si>
  <si>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</si>
  <si>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</si>
  <si>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</si>
  <si>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</si>
  <si>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</si>
  <si>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</si>
  <si>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</si>
  <si>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</si>
  <si>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</si>
  <si>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</si>
  <si>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</si>
  <si>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</si>
  <si>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</si>
  <si>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</si>
  <si>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</si>
  <si>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</si>
  <si>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</si>
  <si>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</si>
  <si>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</si>
  <si>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</si>
  <si>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</si>
  <si>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</si>
  <si>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</si>
  <si>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</si>
  <si>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</si>
  <si>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</si>
  <si>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</si>
  <si>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</si>
  <si>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</si>
  <si>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</si>
  <si>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</si>
  <si>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</si>
  <si>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</si>
  <si>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</si>
  <si>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</si>
  <si>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</si>
  <si>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</si>
  <si>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</si>
  <si>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</si>
  <si>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</si>
  <si>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</si>
  <si>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</si>
  <si>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</si>
  <si>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</si>
  <si>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</si>
  <si>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</si>
  <si>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</si>
  <si>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</si>
  <si>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</si>
  <si>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</si>
  <si>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</si>
  <si>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</si>
  <si>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</si>
  <si>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</si>
  <si>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</si>
  <si>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</si>
  <si>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</si>
  <si>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</si>
  <si>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</si>
  <si>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</si>
  <si>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</si>
  <si>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</si>
  <si>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</si>
  <si>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</si>
  <si>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</si>
  <si>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</si>
  <si>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</si>
  <si>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</si>
  <si>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</si>
  <si>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</si>
  <si>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</si>
  <si>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</si>
  <si>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</si>
  <si>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</si>
  <si>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</si>
  <si>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</si>
  <si>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</si>
  <si>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</si>
  <si>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</si>
  <si>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</si>
  <si>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</si>
  <si>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</si>
  <si>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</si>
  <si>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</si>
  <si>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</si>
  <si>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</si>
  <si>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</si>
  <si>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</si>
  <si>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</si>
  <si>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</si>
  <si>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</si>
  <si>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</si>
  <si>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</si>
  <si>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</si>
  <si>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</si>
  <si>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</si>
  <si>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</si>
  <si>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</si>
  <si>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</si>
  <si>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</si>
  <si>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</si>
  <si>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</si>
  <si>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</si>
  <si>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</si>
  <si>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</si>
  <si>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</si>
  <si>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</si>
  <si>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</si>
  <si>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</si>
  <si>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</si>
  <si>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</si>
  <si>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</si>
  <si>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</si>
  <si>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</si>
  <si>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</si>
  <si>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</si>
  <si>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</si>
  <si>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</si>
  <si>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</si>
  <si>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</si>
  <si>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</si>
  <si>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</si>
  <si>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</si>
  <si>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</si>
  <si>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</si>
  <si>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</si>
  <si>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</si>
  <si>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</si>
  <si>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</si>
  <si>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</si>
  <si>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</si>
  <si>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</si>
  <si>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</si>
  <si>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</si>
  <si>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</si>
  <si>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</si>
  <si>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</si>
  <si>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</si>
  <si>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</si>
  <si>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</si>
  <si>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</si>
  <si>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</si>
  <si>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</si>
  <si>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</si>
  <si>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</si>
  <si>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</si>
  <si>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</si>
  <si>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</si>
  <si>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</si>
  <si>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</si>
  <si>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</si>
  <si>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</si>
  <si>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</si>
  <si>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</si>
  <si>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</si>
  <si>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</si>
  <si>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</si>
  <si>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</si>
  <si>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</si>
  <si>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</si>
  <si>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</si>
  <si>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</si>
  <si>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</si>
  <si>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</si>
  <si>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</si>
  <si>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</si>
  <si>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</si>
  <si>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</si>
  <si>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</si>
  <si>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</si>
  <si>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</si>
  <si>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</si>
  <si>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</si>
  <si>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</si>
  <si>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</si>
  <si>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</si>
  <si>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</si>
  <si>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</si>
  <si>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</si>
  <si>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</si>
  <si>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</si>
  <si>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</si>
  <si>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</si>
  <si>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</si>
  <si>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</si>
  <si>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</si>
  <si>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</si>
  <si>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</si>
  <si>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</si>
  <si>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</si>
  <si>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</si>
  <si>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</si>
  <si>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</si>
  <si>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</si>
  <si>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</si>
  <si>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</si>
  <si>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</si>
  <si>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</si>
  <si>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</si>
  <si>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</si>
  <si>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</si>
  <si>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</si>
  <si>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</si>
  <si>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</si>
  <si>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</si>
  <si>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</si>
  <si>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</si>
  <si>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</si>
  <si>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</si>
  <si>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</si>
  <si>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</si>
  <si>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</si>
  <si>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</si>
  <si>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</si>
  <si>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</si>
  <si>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</si>
  <si>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</si>
  <si>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</si>
  <si>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</si>
  <si>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</si>
  <si>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</si>
  <si>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</si>
  <si>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</si>
  <si>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</si>
  <si>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</si>
  <si>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</si>
  <si>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</si>
  <si>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</si>
  <si>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</si>
  <si>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</si>
  <si>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</si>
  <si>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</si>
  <si>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</si>
  <si>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</si>
  <si>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</si>
  <si>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</si>
  <si>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</si>
  <si>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</si>
  <si>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</si>
  <si>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</si>
  <si>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</si>
  <si>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</si>
  <si>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</si>
  <si>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</si>
  <si>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</si>
  <si>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</si>
  <si>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</si>
  <si>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</si>
  <si>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</si>
  <si>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</si>
  <si>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</si>
  <si>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</si>
  <si>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</si>
  <si>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</si>
  <si>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</si>
  <si>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</si>
  <si>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</si>
  <si>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</si>
  <si>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</si>
  <si>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</si>
  <si>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</si>
  <si>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</si>
  <si>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</si>
  <si>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</si>
  <si>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</si>
  <si>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</si>
  <si>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</si>
  <si>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</si>
  <si>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</si>
  <si>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</si>
  <si>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</si>
  <si>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</si>
  <si>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</si>
  <si>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</si>
  <si>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</si>
  <si>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</si>
  <si>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</si>
  <si>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</si>
  <si>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</si>
  <si>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</si>
  <si>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</si>
  <si>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</si>
  <si>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</si>
  <si>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</si>
  <si>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</si>
  <si>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</si>
  <si>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</si>
  <si>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</si>
  <si>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</si>
  <si>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</si>
  <si>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</si>
  <si>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</si>
  <si>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</si>
  <si>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</si>
  <si>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</si>
  <si>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</si>
  <si>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</si>
  <si>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</si>
  <si>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</si>
  <si>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</si>
  <si>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</si>
  <si>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</si>
  <si>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</si>
  <si>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</si>
  <si>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</si>
  <si>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</si>
  <si>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</si>
  <si>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</si>
  <si>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</si>
  <si>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</si>
  <si>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</si>
  <si>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</si>
  <si>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</si>
  <si>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</si>
  <si>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</si>
  <si>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</si>
  <si>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</si>
  <si>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</si>
  <si>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</si>
  <si>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</si>
  <si>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</si>
  <si>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</si>
  <si>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</si>
  <si>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</si>
  <si>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</si>
  <si>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</si>
  <si>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</si>
  <si>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</si>
  <si>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</si>
  <si>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</si>
  <si>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</si>
  <si>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</si>
  <si>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</si>
  <si>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</si>
  <si>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</si>
  <si>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</si>
  <si>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</si>
  <si>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</si>
  <si>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</si>
  <si>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</si>
  <si>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</si>
  <si>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</si>
  <si>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</si>
  <si>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</si>
  <si>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</si>
  <si>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</si>
  <si>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</si>
  <si>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</si>
  <si>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</si>
  <si>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</si>
  <si>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</si>
  <si>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</si>
  <si>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</si>
  <si>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</si>
  <si>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</si>
  <si>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</si>
  <si>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</si>
  <si>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</si>
  <si>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</si>
  <si>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</si>
  <si>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</si>
  <si>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</si>
  <si>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</si>
  <si>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</si>
  <si>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</si>
  <si>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</si>
  <si>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</si>
  <si>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</si>
  <si>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</si>
  <si>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</si>
  <si>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</si>
  <si>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</si>
  <si>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</si>
  <si>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</si>
  <si>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</si>
  <si>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</si>
  <si>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</si>
  <si>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</si>
  <si>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</si>
  <si>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</si>
  <si>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</si>
  <si>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</si>
  <si>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</si>
  <si>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</si>
  <si>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</si>
  <si>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</si>
  <si>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</si>
  <si>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</si>
  <si>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</si>
  <si>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</si>
  <si>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</si>
  <si>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</si>
  <si>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</si>
  <si>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</si>
  <si>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</si>
  <si>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</si>
  <si>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</si>
  <si>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</si>
  <si>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</si>
  <si>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</si>
  <si>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</si>
  <si>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</si>
  <si>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</si>
  <si>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</si>
  <si>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</si>
  <si>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</si>
  <si>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</si>
  <si>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</si>
  <si>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</si>
  <si>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</si>
  <si>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</si>
  <si>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</si>
  <si>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</si>
  <si>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</si>
  <si>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</si>
  <si>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</si>
  <si>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</si>
  <si>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</si>
  <si>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</si>
  <si>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</si>
  <si>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</si>
  <si>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</si>
  <si>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</si>
  <si>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</si>
  <si>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</si>
  <si>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</si>
  <si>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</si>
  <si>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</si>
  <si>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</si>
  <si>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</si>
  <si>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</si>
  <si>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</si>
  <si>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</si>
  <si>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</si>
  <si>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</si>
  <si>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</si>
  <si>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</si>
  <si>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</si>
  <si>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</si>
  <si>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</si>
  <si>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</si>
  <si>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</si>
  <si>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</si>
  <si>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</si>
  <si>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</si>
  <si>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</si>
  <si>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</si>
  <si>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</si>
  <si>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</si>
  <si>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</si>
  <si>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</si>
  <si>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</si>
  <si>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</si>
  <si>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</si>
  <si>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</si>
  <si>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</si>
  <si>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</si>
  <si>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</si>
  <si>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</si>
  <si>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</si>
  <si>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</si>
  <si>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</si>
  <si>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</si>
  <si>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</si>
  <si>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</si>
  <si>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</si>
  <si>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</si>
  <si>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</si>
  <si>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</si>
  <si>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</si>
  <si>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</si>
  <si>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</si>
  <si>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</si>
  <si>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</si>
  <si>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</si>
  <si>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</si>
  <si>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</si>
  <si>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</si>
  <si>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</si>
  <si>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</si>
  <si>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</si>
  <si>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</si>
  <si>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</si>
  <si>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</si>
  <si>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</si>
  <si>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</si>
  <si>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</si>
  <si>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</si>
  <si>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</si>
  <si>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</si>
  <si>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</si>
  <si>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</si>
  <si>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</si>
  <si>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</si>
  <si>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</si>
  <si>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</si>
  <si>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</si>
  <si>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</si>
  <si>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</si>
  <si>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</si>
  <si>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</si>
  <si>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</si>
  <si>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</si>
  <si>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</si>
  <si>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</si>
  <si>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</si>
  <si>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</si>
  <si>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</si>
  <si>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</si>
  <si>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</si>
  <si>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</si>
  <si>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</si>
  <si>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</si>
  <si>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</si>
  <si>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</si>
  <si>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</si>
  <si>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</si>
  <si>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</si>
  <si>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</si>
  <si>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</si>
  <si>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</si>
  <si>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</si>
  <si>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</si>
  <si>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</si>
  <si>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</si>
  <si>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</si>
  <si>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</si>
  <si>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</si>
  <si>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</si>
  <si>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</si>
  <si>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</si>
  <si>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</si>
  <si>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</si>
  <si>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</si>
  <si>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</si>
  <si>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</si>
  <si>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</si>
  <si>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</si>
  <si>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</si>
  <si>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</si>
  <si>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</si>
  <si>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</si>
  <si>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</si>
  <si>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</si>
  <si>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</si>
  <si>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</si>
  <si>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</si>
  <si>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</si>
  <si>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</si>
  <si>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</si>
  <si>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</si>
  <si>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</si>
  <si>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</si>
  <si>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</si>
  <si>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</si>
  <si>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</si>
  <si>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</si>
  <si>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</si>
  <si>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</si>
  <si>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</si>
  <si>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</si>
  <si>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</si>
  <si>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</si>
  <si>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</si>
  <si>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</si>
  <si>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</si>
  <si>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</si>
  <si>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</si>
  <si>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</si>
  <si>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</si>
  <si>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</si>
  <si>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</si>
  <si>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</si>
  <si>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</si>
  <si>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</si>
  <si>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</si>
  <si>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</si>
  <si>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</si>
  <si>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</si>
  <si>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</si>
  <si>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</si>
  <si>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</si>
  <si>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</si>
  <si>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</si>
  <si>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</si>
  <si>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</si>
  <si>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</si>
  <si>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</si>
  <si>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</si>
  <si>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</si>
  <si>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</si>
  <si>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</si>
  <si>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</si>
  <si>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</si>
  <si>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</si>
  <si>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</si>
  <si>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</si>
  <si>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</si>
  <si>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</si>
  <si>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</si>
  <si>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</si>
  <si>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</si>
  <si>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</si>
  <si>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</si>
  <si>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</si>
  <si>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</si>
  <si>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</si>
  <si>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</si>
  <si>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</si>
  <si>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</si>
  <si>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</si>
  <si>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</si>
  <si>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</si>
  <si>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</si>
  <si>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</si>
  <si>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</si>
  <si>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</si>
  <si>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</si>
  <si>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</si>
  <si>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</si>
  <si>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</si>
  <si>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</si>
  <si>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</si>
  <si>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</si>
  <si>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</si>
  <si>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</si>
  <si>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</si>
  <si>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</si>
  <si>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</si>
  <si>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</si>
  <si>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</si>
  <si>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</si>
  <si>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</si>
  <si>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</si>
  <si>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</si>
  <si>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</si>
  <si>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</si>
  <si>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</si>
  <si>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</si>
  <si>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</si>
  <si>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</si>
  <si>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</si>
  <si>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</si>
  <si>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</si>
  <si>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</si>
  <si>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</si>
  <si>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</si>
  <si>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</si>
  <si>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</si>
  <si>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</si>
  <si>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</si>
  <si>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</si>
  <si>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</si>
  <si>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</si>
  <si>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</si>
  <si>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</si>
  <si>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</si>
  <si>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</si>
  <si>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</si>
  <si>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</si>
  <si>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</si>
  <si>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</si>
  <si>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</si>
  <si>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</si>
  <si>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</si>
  <si>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</si>
  <si>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</si>
  <si>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</si>
  <si>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</si>
  <si>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</si>
  <si>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</si>
  <si>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</si>
  <si>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</si>
  <si>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</si>
  <si>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</si>
  <si>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</si>
  <si>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</si>
  <si>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</si>
  <si>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</si>
  <si>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</si>
  <si>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</si>
  <si>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</si>
  <si>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</si>
  <si>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</si>
  <si>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</si>
  <si>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</si>
  <si>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</si>
  <si>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</si>
  <si>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</si>
  <si>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</si>
  <si>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</si>
  <si>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</si>
  <si>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</si>
  <si>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</si>
  <si>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</si>
  <si>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</si>
  <si>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</si>
  <si>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</si>
  <si>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</si>
  <si>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</si>
  <si>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</si>
  <si>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</si>
  <si>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</si>
  <si>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</si>
  <si>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</si>
  <si>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</si>
  <si>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</si>
  <si>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</si>
  <si>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</si>
  <si>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</si>
  <si>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</si>
  <si>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</si>
  <si>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</si>
  <si>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</si>
  <si>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</si>
  <si>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</si>
  <si>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</si>
  <si>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</si>
  <si>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</si>
  <si>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</si>
  <si>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</si>
  <si>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</si>
  <si>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</si>
  <si>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</si>
  <si>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</si>
  <si>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</si>
  <si>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</si>
  <si>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</si>
  <si>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</si>
  <si>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</si>
  <si>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</si>
  <si>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</si>
  <si>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</si>
  <si>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</si>
  <si>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</si>
  <si>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</si>
  <si>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</si>
  <si>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</si>
  <si>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</si>
  <si>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</si>
  <si>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</si>
  <si>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</si>
  <si>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</si>
  <si>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</si>
  <si>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</si>
  <si>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</si>
  <si>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</si>
  <si>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</si>
  <si>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</si>
  <si>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</si>
  <si>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</si>
  <si>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</si>
  <si>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</si>
  <si>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</si>
  <si>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</si>
  <si>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</si>
  <si>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</si>
  <si>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</si>
  <si>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</si>
  <si>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</si>
  <si>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</si>
  <si>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</si>
  <si>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</si>
  <si>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</si>
  <si>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</si>
  <si>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</si>
  <si>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</si>
  <si>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</si>
  <si>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</si>
  <si>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</si>
  <si>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</si>
  <si>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</si>
  <si>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</si>
  <si>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</si>
  <si>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</si>
  <si>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</si>
  <si>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</si>
  <si>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</si>
  <si>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</si>
  <si>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</si>
  <si>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</si>
  <si>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</si>
  <si>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</si>
  <si>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</si>
  <si>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</si>
  <si>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</si>
  <si>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</si>
  <si>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</si>
  <si>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</si>
  <si>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</si>
  <si>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</si>
  <si>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</si>
  <si>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</si>
  <si>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</si>
  <si>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</si>
  <si>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</si>
  <si>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</si>
  <si>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</si>
  <si>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</si>
  <si>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</si>
  <si>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</si>
  <si>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</si>
  <si>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</si>
  <si>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</si>
  <si>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</si>
  <si>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</si>
  <si>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</si>
  <si>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</si>
  <si>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</si>
  <si>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</si>
  <si>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</si>
  <si>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</si>
  <si>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</si>
  <si>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</si>
  <si>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</si>
  <si>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</si>
  <si>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</si>
  <si>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</si>
  <si>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</si>
  <si>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</si>
  <si>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</si>
  <si>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</si>
  <si>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</si>
  <si>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</si>
  <si>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</si>
  <si>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</si>
  <si>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</si>
  <si>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</si>
  <si>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</si>
  <si>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</si>
  <si>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</si>
  <si>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</si>
  <si>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</si>
  <si>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</si>
  <si>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</si>
  <si>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</si>
  <si>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</si>
  <si>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</si>
  <si>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</si>
  <si>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</si>
  <si>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</si>
  <si>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</si>
  <si>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</si>
  <si>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</si>
  <si>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</si>
  <si>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</si>
  <si>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</si>
  <si>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</si>
  <si>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</si>
  <si>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</si>
  <si>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</si>
  <si>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</si>
  <si>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</si>
  <si>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</si>
  <si>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</si>
  <si>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</si>
  <si>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</si>
  <si>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</si>
  <si>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</si>
  <si>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</si>
  <si>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</si>
  <si>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</si>
  <si>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</si>
  <si>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</si>
  <si>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</si>
  <si>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</si>
  <si>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</si>
  <si>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</si>
  <si>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</si>
  <si>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</si>
  <si>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</si>
  <si>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</si>
  <si>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</si>
  <si>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</si>
  <si>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</si>
  <si>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</si>
  <si>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</si>
  <si>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</si>
  <si>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</si>
  <si>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</si>
  <si>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</si>
  <si>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</si>
  <si>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</si>
  <si>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</si>
  <si>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</si>
  <si>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</si>
  <si>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</si>
  <si>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</si>
  <si>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</si>
  <si>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</si>
  <si>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</si>
  <si>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</si>
  <si>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</si>
  <si>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</si>
  <si>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</si>
  <si>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</si>
  <si>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</si>
  <si>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</si>
  <si>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</si>
  <si>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</si>
  <si>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</si>
  <si>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</si>
  <si>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</si>
  <si>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</si>
  <si>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</si>
  <si>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</si>
  <si>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</si>
  <si>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</si>
  <si>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</si>
  <si>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</si>
  <si>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</si>
  <si>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</si>
  <si>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</si>
  <si>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</si>
  <si>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</si>
  <si>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</si>
  <si>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</si>
  <si>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</si>
  <si>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</si>
  <si>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</si>
  <si>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</si>
  <si>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</si>
  <si>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</si>
  <si>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</si>
  <si>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</si>
  <si>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</si>
  <si>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</si>
  <si>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</si>
  <si>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</si>
  <si>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</si>
  <si>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</si>
  <si>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</si>
  <si>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</si>
  <si>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</si>
  <si>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</si>
  <si>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</si>
  <si>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</si>
  <si>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</si>
  <si>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</si>
  <si>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</si>
  <si>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</si>
  <si>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</si>
  <si>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</si>
  <si>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</si>
  <si>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</si>
  <si>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</si>
  <si>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</si>
  <si>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</si>
  <si>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</si>
  <si>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</si>
  <si>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</si>
  <si>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</si>
  <si>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</si>
  <si>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</si>
  <si>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</si>
  <si>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</si>
  <si>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</si>
  <si>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</si>
  <si>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</si>
  <si>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</si>
  <si>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</si>
  <si>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</si>
  <si>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</si>
  <si>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</si>
  <si>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</si>
  <si>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</si>
  <si>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</si>
  <si>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</si>
  <si>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</si>
  <si>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</si>
  <si>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</si>
  <si>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</si>
  <si>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</si>
  <si>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</si>
  <si>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</si>
  <si>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</si>
  <si>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</si>
  <si>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</si>
  <si>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</si>
  <si>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</si>
  <si>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</si>
  <si>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</si>
  <si>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</si>
  <si>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</si>
  <si>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</si>
  <si>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</si>
  <si>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</si>
  <si>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</si>
  <si>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</si>
  <si>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</si>
  <si>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</si>
  <si>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</si>
  <si>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</si>
  <si>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</si>
  <si>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</si>
  <si>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</si>
  <si>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</si>
  <si>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</si>
  <si>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</si>
  <si>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</si>
  <si>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</si>
  <si>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</si>
  <si>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</si>
  <si>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</si>
  <si>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</si>
  <si>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</si>
  <si>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</si>
  <si>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</si>
  <si>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</si>
  <si>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</si>
  <si>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</si>
  <si>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</si>
  <si>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</si>
  <si>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</si>
  <si>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</si>
  <si>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</si>
  <si>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</si>
  <si>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</si>
  <si>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</si>
  <si>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</si>
  <si>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</si>
  <si>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</si>
  <si>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</si>
  <si>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</si>
  <si>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</si>
  <si>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</si>
  <si>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</si>
  <si>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</si>
  <si>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</si>
  <si>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</si>
  <si>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</si>
  <si>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</si>
  <si>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</si>
  <si>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</si>
  <si>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</si>
  <si>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</si>
  <si>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</si>
  <si>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</si>
  <si>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</si>
  <si>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</si>
  <si>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</si>
  <si>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</si>
  <si>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</si>
  <si>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</si>
  <si>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</si>
  <si>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</si>
  <si>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</si>
  <si>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</si>
  <si>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</si>
  <si>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</si>
  <si>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</si>
  <si>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</si>
  <si>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</si>
  <si>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</si>
  <si>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</si>
  <si>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</si>
  <si>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</si>
  <si>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</si>
  <si>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</si>
  <si>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</si>
  <si>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</si>
  <si>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</si>
  <si>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</si>
  <si>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</si>
  <si>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</si>
  <si>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</si>
  <si>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</si>
  <si>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</si>
  <si>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</si>
  <si>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</si>
  <si>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</si>
  <si>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</si>
  <si>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</si>
  <si>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</si>
  <si>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</si>
  <si>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</si>
  <si>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</si>
  <si>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</si>
  <si>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</si>
  <si>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</si>
  <si>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</si>
  <si>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</si>
  <si>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</si>
  <si>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</si>
  <si>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</si>
  <si>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</si>
  <si>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</si>
  <si>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</si>
  <si>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</si>
  <si>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</si>
  <si>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</si>
  <si>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</si>
  <si>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</si>
  <si>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</si>
  <si>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</si>
  <si>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</si>
  <si>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</si>
  <si>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</si>
  <si>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</si>
  <si>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</si>
  <si>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</si>
  <si>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</si>
  <si>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</si>
  <si>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</si>
  <si>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</si>
  <si>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</si>
  <si>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</si>
  <si>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</si>
  <si>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</si>
  <si>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</si>
  <si>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</si>
  <si>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</si>
  <si>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</si>
  <si>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</si>
  <si>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</si>
  <si>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</si>
  <si>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</si>
  <si>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</si>
  <si>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</si>
  <si>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</si>
  <si>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</si>
  <si>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</si>
  <si>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</si>
  <si>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</si>
  <si>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</si>
  <si>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</si>
  <si>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</si>
  <si>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</si>
  <si>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</si>
  <si>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</si>
  <si>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</si>
  <si>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</si>
  <si>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</si>
  <si>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</si>
  <si>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</si>
  <si>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</si>
  <si>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</si>
  <si>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</si>
  <si>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</si>
  <si>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</si>
  <si>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</si>
  <si>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</si>
  <si>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</si>
  <si>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</si>
  <si>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</si>
  <si>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</si>
  <si>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</si>
  <si>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</si>
  <si>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</si>
  <si>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</si>
  <si>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</si>
  <si>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</si>
  <si>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</si>
  <si>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</si>
  <si>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</si>
  <si>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</si>
  <si>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</si>
  <si>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</si>
  <si>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</si>
  <si>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</si>
  <si>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</si>
  <si>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</si>
  <si>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</si>
  <si>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</si>
  <si>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</si>
  <si>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</si>
  <si>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</si>
  <si>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</si>
  <si>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</si>
  <si>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</si>
  <si>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</si>
  <si>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</si>
  <si>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</si>
  <si>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</si>
  <si>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</si>
  <si>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</si>
  <si>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</si>
  <si>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</si>
  <si>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</si>
  <si>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</si>
  <si>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</si>
  <si>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</si>
  <si>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</si>
  <si>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</si>
  <si>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</si>
  <si>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</si>
  <si>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</si>
  <si>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</si>
  <si>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</si>
  <si>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</si>
  <si>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</si>
  <si>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</si>
  <si>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</si>
  <si>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</si>
  <si>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</si>
  <si>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</si>
  <si>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</si>
  <si>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</si>
  <si>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</si>
  <si>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</si>
  <si>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</si>
  <si>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</si>
  <si>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</si>
  <si>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</si>
  <si>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</si>
  <si>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</si>
  <si>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</si>
  <si>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</si>
  <si>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</si>
  <si>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</si>
  <si>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</si>
  <si>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</si>
  <si>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</si>
  <si>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</si>
  <si>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</si>
  <si>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</si>
  <si>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</si>
  <si>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</si>
  <si>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</si>
  <si>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</si>
  <si>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</si>
  <si>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</si>
  <si>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</si>
  <si>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</si>
  <si>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</si>
  <si>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</si>
  <si>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</si>
  <si>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</si>
  <si>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</si>
  <si>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</si>
  <si>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</si>
  <si>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</si>
  <si>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</si>
  <si>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</si>
  <si>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</si>
  <si>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</si>
  <si>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</si>
  <si>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</si>
  <si>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</si>
  <si>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</si>
  <si>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</si>
  <si>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</si>
  <si>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</si>
  <si>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</si>
  <si>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</si>
  <si>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</si>
  <si>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</si>
  <si>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</si>
  <si>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</si>
  <si>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</si>
  <si>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</si>
  <si>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</si>
  <si>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</si>
  <si>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</si>
  <si>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</si>
  <si>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</si>
  <si>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</si>
  <si>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</si>
  <si>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</si>
  <si>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</si>
  <si>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</si>
  <si>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</si>
  <si>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</si>
  <si>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</si>
  <si>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</si>
  <si>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</si>
  <si>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</si>
  <si>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</si>
  <si>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</si>
  <si>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</si>
  <si>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</si>
  <si>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</si>
  <si>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</si>
  <si>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</si>
  <si>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</si>
  <si>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</si>
  <si>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</si>
  <si>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</si>
  <si>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</si>
  <si>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</si>
  <si>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</si>
  <si>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</si>
  <si>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</si>
  <si>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6012.06;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</si>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</sst>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F41CE79-C2D3-439F-A408-80D245B097C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1799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185</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63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0</v>
          </cell>
        </row>
        <row r="89">
          <cell r="B89" t="str">
            <v>Roma alone</v>
          </cell>
          <cell r="D89">
            <v>0</v>
          </cell>
        </row>
        <row r="90">
          <cell r="B90" t="str">
            <v>Romanian alone</v>
          </cell>
          <cell r="D90">
            <v>0</v>
          </cell>
        </row>
        <row r="91">
          <cell r="B91" t="str">
            <v>Russian alone</v>
          </cell>
          <cell r="D91">
            <v>25</v>
          </cell>
        </row>
        <row r="92">
          <cell r="B92" t="str">
            <v>Scandinavian alone</v>
          </cell>
          <cell r="D92">
            <v>0</v>
          </cell>
        </row>
        <row r="93">
          <cell r="B93" t="str">
            <v>Scots-Irish alone</v>
          </cell>
          <cell r="D93">
            <v>0</v>
          </cell>
        </row>
        <row r="94">
          <cell r="B94" t="str">
            <v>Scottish alone</v>
          </cell>
          <cell r="D94">
            <v>23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705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712</v>
          </cell>
        </row>
        <row r="145">
          <cell r="B145" t="str">
            <v>White alone or in combination with one or more other races</v>
          </cell>
          <cell r="D145" t="e">
            <v>#N/A</v>
          </cell>
        </row>
        <row r="146">
          <cell r="B146" t="str">
            <v>European alone or in any combination*</v>
          </cell>
          <cell r="D146">
            <v>1950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33</v>
          </cell>
        </row>
        <row r="168">
          <cell r="B168" t="str">
            <v>English alone or in any combination</v>
          </cell>
          <cell r="D168">
            <v>739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136</v>
          </cell>
        </row>
        <row r="173">
          <cell r="B173" t="str">
            <v>Frisian alone or in any combination</v>
          </cell>
          <cell r="D173">
            <v>0</v>
          </cell>
        </row>
        <row r="174">
          <cell r="B174" t="str">
            <v>Georgian alone or in any combination</v>
          </cell>
          <cell r="D174">
            <v>0</v>
          </cell>
        </row>
        <row r="175">
          <cell r="B175" t="str">
            <v>German alone or in any combination</v>
          </cell>
          <cell r="D175">
            <v>816</v>
          </cell>
        </row>
        <row r="176">
          <cell r="B176" t="str">
            <v>Greek alone or in any combination</v>
          </cell>
          <cell r="D176">
            <v>0</v>
          </cell>
        </row>
        <row r="177">
          <cell r="B177" t="str">
            <v>Hungarian alone or in any combination</v>
          </cell>
          <cell r="D177">
            <v>34</v>
          </cell>
        </row>
        <row r="178">
          <cell r="B178" t="str">
            <v>Icelandic alone or in any combination</v>
          </cell>
          <cell r="D178">
            <v>0</v>
          </cell>
        </row>
        <row r="179">
          <cell r="B179" t="str">
            <v>Irish alone or in any combination</v>
          </cell>
          <cell r="D179">
            <v>733</v>
          </cell>
        </row>
        <row r="180">
          <cell r="B180" t="str">
            <v>Italian alone or in any combination</v>
          </cell>
          <cell r="D180">
            <v>334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209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864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815</v>
          </cell>
        </row>
        <row r="253">
          <cell r="B253" t="str">
            <v>Black or African American alone</v>
          </cell>
          <cell r="D253" t="e">
            <v>#N/A</v>
          </cell>
        </row>
        <row r="254">
          <cell r="B254" t="str">
            <v>African American alone</v>
          </cell>
          <cell r="D254">
            <v>370</v>
          </cell>
        </row>
        <row r="255">
          <cell r="B255" t="str">
            <v>Sub-Saharan African alone*</v>
          </cell>
          <cell r="D255">
            <v>98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210</v>
          </cell>
        </row>
        <row r="317">
          <cell r="B317" t="str">
            <v>Other Black or African American alone, specified</v>
          </cell>
          <cell r="D317">
            <v>0</v>
          </cell>
        </row>
        <row r="318">
          <cell r="B318" t="str">
            <v>Other Black or African American alone, not specified</v>
          </cell>
          <cell r="D318">
            <v>188</v>
          </cell>
        </row>
        <row r="319">
          <cell r="B319" t="str">
            <v>Black or African American alone or in combination with one or more other races</v>
          </cell>
          <cell r="D319" t="e">
            <v>#N/A</v>
          </cell>
        </row>
        <row r="320">
          <cell r="B320" t="str">
            <v>African American alone or in any combination</v>
          </cell>
          <cell r="D320">
            <v>445</v>
          </cell>
        </row>
        <row r="321">
          <cell r="B321" t="str">
            <v>Sub-Saharan African alone or in any combination*</v>
          </cell>
          <cell r="D321">
            <v>113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68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211</v>
          </cell>
        </row>
        <row r="383">
          <cell r="B383" t="str">
            <v>Other Black or African American alone or in any combination, specified</v>
          </cell>
          <cell r="D383">
            <v>0</v>
          </cell>
        </row>
        <row r="384">
          <cell r="B384" t="str">
            <v>Other Black or African American alone or in any combination, not specified</v>
          </cell>
          <cell r="D384">
            <v>239</v>
          </cell>
        </row>
        <row r="385">
          <cell r="B385" t="str">
            <v>American Indian and Alaska Native alone</v>
          </cell>
          <cell r="D385">
            <v>239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170</v>
          </cell>
        </row>
        <row r="2779">
          <cell r="B2779" t="str">
            <v>Chinese, except Taiwanese alone</v>
          </cell>
          <cell r="D2779">
            <v>57</v>
          </cell>
        </row>
        <row r="2780">
          <cell r="B2780" t="str">
            <v>Hmong alone</v>
          </cell>
          <cell r="D2780">
            <v>0</v>
          </cell>
        </row>
        <row r="2781">
          <cell r="B2781" t="str">
            <v>Japanese alone</v>
          </cell>
          <cell r="D2781">
            <v>0</v>
          </cell>
        </row>
        <row r="2782">
          <cell r="B2782" t="str">
            <v>Korean alone</v>
          </cell>
          <cell r="D2782">
            <v>95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312</v>
          </cell>
        </row>
        <row r="2795">
          <cell r="B2795" t="str">
            <v>Asian Indian alone</v>
          </cell>
          <cell r="D2795">
            <v>216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58</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133</v>
          </cell>
        </row>
        <row r="2806">
          <cell r="B2806" t="str">
            <v>Bruneian alone</v>
          </cell>
          <cell r="D2806">
            <v>0</v>
          </cell>
        </row>
        <row r="2807">
          <cell r="B2807" t="str">
            <v>Burmese alone</v>
          </cell>
          <cell r="D2807">
            <v>26</v>
          </cell>
        </row>
        <row r="2808">
          <cell r="B2808" t="str">
            <v>Cambodian alone</v>
          </cell>
          <cell r="D2808">
            <v>0</v>
          </cell>
        </row>
        <row r="2809">
          <cell r="B2809" t="str">
            <v>Filipino alone</v>
          </cell>
          <cell r="D2809">
            <v>84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182</v>
          </cell>
        </row>
        <row r="2832">
          <cell r="B2832" t="str">
            <v>Chinese, except Taiwanese alone or in any combination</v>
          </cell>
          <cell r="D2832">
            <v>73</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104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352</v>
          </cell>
        </row>
        <row r="2848">
          <cell r="B2848" t="str">
            <v>Asian Indian alone or in any combination</v>
          </cell>
          <cell r="D2848">
            <v>224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164</v>
          </cell>
        </row>
        <row r="2859">
          <cell r="B2859" t="str">
            <v>Bruneian alone or in any combination</v>
          </cell>
          <cell r="D2859">
            <v>0</v>
          </cell>
        </row>
        <row r="2860">
          <cell r="B2860" t="str">
            <v>Burmese alone or in any combination</v>
          </cell>
          <cell r="D2860">
            <v>36</v>
          </cell>
        </row>
        <row r="2861">
          <cell r="B2861" t="str">
            <v>Cambodian alone or in any combination</v>
          </cell>
          <cell r="D2861">
            <v>0</v>
          </cell>
        </row>
        <row r="2862">
          <cell r="B2862" t="str">
            <v>Filipino alone or in any combination</v>
          </cell>
          <cell r="D2862">
            <v>109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D1DEA-24B5-494A-B647-A2C848693AB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1799</v>
      </c>
      <c r="C5" s="10" t="s">
        <v>5</v>
      </c>
      <c r="D5" s="11">
        <v>1950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280</v>
      </c>
      <c r="C27" s="10" t="s">
        <v>49</v>
      </c>
      <c r="D27" s="18">
        <v>739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185</v>
      </c>
      <c r="C34" s="14" t="s">
        <v>63</v>
      </c>
      <c r="D34" s="15">
        <v>816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733</v>
      </c>
      <c r="E38" s="16" t="e">
        <f>VLOOKUP($D38,'[1]Profile_Cnty Export'!$B$2:$D$3010,3,FALSE)</f>
        <v>#N/A</v>
      </c>
    </row>
    <row r="39" spans="1:5" x14ac:dyDescent="0.25">
      <c r="A39" t="s">
        <v>72</v>
      </c>
      <c r="B39" s="17">
        <v>63</v>
      </c>
      <c r="C39" s="10" t="s">
        <v>73</v>
      </c>
      <c r="D39" s="18">
        <v>334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50</v>
      </c>
      <c r="C54" s="14" t="s">
        <v>103</v>
      </c>
      <c r="D54" s="15">
        <v>209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25</v>
      </c>
      <c r="C58" s="14" t="s">
        <v>111</v>
      </c>
      <c r="D58" s="15">
        <v>42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23</v>
      </c>
      <c r="C61" s="10" t="s">
        <v>117</v>
      </c>
      <c r="D61" s="18">
        <v>152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705</v>
      </c>
      <c r="C101" s="10" t="s">
        <v>197</v>
      </c>
      <c r="D101" s="11">
        <v>864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712</v>
      </c>
      <c r="C111" s="20" t="s">
        <v>217</v>
      </c>
      <c r="D111" s="21">
        <v>815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370</v>
      </c>
      <c r="C114" s="10" t="s">
        <v>221</v>
      </c>
      <c r="D114" s="24">
        <v>445</v>
      </c>
      <c r="E114" s="12" t="e">
        <f>VLOOKUP($D114,'[1]Profile_Cnty Export'!$B$2:$D$3010,3,FALSE)</f>
        <v>#N/A</v>
      </c>
    </row>
    <row r="115" spans="1:5" x14ac:dyDescent="0.25">
      <c r="A115" t="s">
        <v>222</v>
      </c>
      <c r="B115" s="25">
        <v>98</v>
      </c>
      <c r="C115" s="14" t="s">
        <v>223</v>
      </c>
      <c r="D115" s="26">
        <v>113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68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210</v>
      </c>
      <c r="C176" s="10" t="s">
        <v>345</v>
      </c>
      <c r="D176" s="11">
        <v>211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188</v>
      </c>
      <c r="C178" s="20" t="s">
        <v>349</v>
      </c>
      <c r="D178" s="30">
        <v>239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170</v>
      </c>
      <c r="C1378" s="10" t="s">
        <v>2745</v>
      </c>
      <c r="D1378" s="11">
        <v>182</v>
      </c>
      <c r="E1378" s="12" t="e">
        <f>VLOOKUP($D1378,'[1]Profile_Cnty Export'!$B$2:$D$3010,3,FALSE)</f>
        <v>#N/A</v>
      </c>
    </row>
    <row r="1379" spans="1:5" x14ac:dyDescent="0.25">
      <c r="A1379" t="s">
        <v>2746</v>
      </c>
      <c r="B1379" s="13">
        <v>57</v>
      </c>
      <c r="C1379" s="14" t="s">
        <v>2747</v>
      </c>
      <c r="D1379" s="15">
        <v>73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95</v>
      </c>
      <c r="C1382" s="10" t="s">
        <v>2753</v>
      </c>
      <c r="D1382" s="18">
        <v>104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312</v>
      </c>
      <c r="C1394" s="10" t="s">
        <v>2777</v>
      </c>
      <c r="D1394" s="11">
        <v>352</v>
      </c>
      <c r="E1394" s="12" t="e">
        <f>VLOOKUP($D1394,'[1]Profile_Cnty Export'!$B$2:$D$3010,3,FALSE)</f>
        <v>#N/A</v>
      </c>
    </row>
    <row r="1395" spans="1:5" x14ac:dyDescent="0.25">
      <c r="A1395" t="s">
        <v>2778</v>
      </c>
      <c r="B1395" s="13">
        <v>216</v>
      </c>
      <c r="C1395" s="14" t="s">
        <v>2779</v>
      </c>
      <c r="D1395" s="15">
        <v>224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58</v>
      </c>
      <c r="C1400" s="10" t="s">
        <v>2789</v>
      </c>
      <c r="D1400" s="18">
        <v>74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133</v>
      </c>
      <c r="C1405" s="14" t="s">
        <v>2799</v>
      </c>
      <c r="D1405" s="26">
        <v>164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26</v>
      </c>
      <c r="C1407" s="14" t="s">
        <v>2803</v>
      </c>
      <c r="D1407" s="15">
        <v>36</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84</v>
      </c>
      <c r="C1409" s="14" t="s">
        <v>2807</v>
      </c>
      <c r="D1409" s="15">
        <v>109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26</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F6E9DB-7E07-4929-AEBF-033AE7EB29DB}"/>
</file>

<file path=customXml/itemProps2.xml><?xml version="1.0" encoding="utf-8"?>
<ds:datastoreItem xmlns:ds="http://schemas.openxmlformats.org/officeDocument/2006/customXml" ds:itemID="{A338FC9F-1443-4AFD-9A9E-65DE85BABACF}"/>
</file>

<file path=customXml/itemProps3.xml><?xml version="1.0" encoding="utf-8"?>
<ds:datastoreItem xmlns:ds="http://schemas.openxmlformats.org/officeDocument/2006/customXml" ds:itemID="{C1825EB1-4D23-43C9-B7AD-3E5A68A28D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2023-09-27T12:00:57Z</dcterms:created>
  <dcterms:modified xsi:type="dcterms:W3CDTF">2023-09-27T12:00:57Z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