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68442436-193F-4705-ADC3-20B660649444}" xr6:coauthVersionLast="47" xr6:coauthVersionMax="47" xr10:uidLastSave="{00000000-0000-0000-0000-000000000000}"/>
  <bookViews>
    <workbookView xWindow="28680" yWindow="-120" windowWidth="29040" windowHeight="15840" xr2:uid="{B1B0DBA1-61C2-4810-92AD-4997D7FA27B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<sst xmlns="http://schemas.openxmlformats.org/spreadsheetml/2006/main" count="3037" uniqueCount="3020">
  <si>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</si>
  <si>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</si>
  <si>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</si>
  <si>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</si>
  <si>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</si>
  <si>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</si>
  <si>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</si>
  <si>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</si>
  <si>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</si>
  <si>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</si>
  <si>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</si>
  <si>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</si>
  <si>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</si>
  <si>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</si>
  <si>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</si>
  <si>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</si>
  <si>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</si>
  <si>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</si>
  <si>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</si>
  <si>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</si>
  <si>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</si>
  <si>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</si>
  <si>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</si>
  <si>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</si>
  <si>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</si>
  <si>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</si>
  <si>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</si>
  <si>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</si>
  <si>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</si>
  <si>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</si>
  <si>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</si>
  <si>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</si>
  <si>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</si>
  <si>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</si>
  <si>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</si>
  <si>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</si>
  <si>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</si>
  <si>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</si>
  <si>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</si>
  <si>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</si>
  <si>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</si>
  <si>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</si>
  <si>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</si>
  <si>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</si>
  <si>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</si>
  <si>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</si>
  <si>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</si>
  <si>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</si>
  <si>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</si>
  <si>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</si>
  <si>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</si>
  <si>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</si>
  <si>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</si>
  <si>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</si>
  <si>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</si>
  <si>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</si>
  <si>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</si>
  <si>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</si>
  <si>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</si>
  <si>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</si>
  <si>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</si>
  <si>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</si>
  <si>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</si>
  <si>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</si>
  <si>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</si>
  <si>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</si>
  <si>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</si>
  <si>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</si>
  <si>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</si>
  <si>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</si>
  <si>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</si>
  <si>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</si>
  <si>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</si>
  <si>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</si>
  <si>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</si>
  <si>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</si>
  <si>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</si>
  <si>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</si>
  <si>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</si>
  <si>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</si>
  <si>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</si>
  <si>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</si>
  <si>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</si>
  <si>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</si>
  <si>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</si>
  <si>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</si>
  <si>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</si>
  <si>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</si>
  <si>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</si>
  <si>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</si>
  <si>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</si>
  <si>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</si>
  <si>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</si>
  <si>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</si>
  <si>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</si>
  <si>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</si>
  <si>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</si>
  <si>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</si>
  <si>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</si>
  <si>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</si>
  <si>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</si>
  <si>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</si>
  <si>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</si>
  <si>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</si>
  <si>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</si>
  <si>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</si>
  <si>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</si>
  <si>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</si>
  <si>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</si>
  <si>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</si>
  <si>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</si>
  <si>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</si>
  <si>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</si>
  <si>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</si>
  <si>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</si>
  <si>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</si>
  <si>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</si>
  <si>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</si>
  <si>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</si>
  <si>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</si>
  <si>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</si>
  <si>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</si>
  <si>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</si>
  <si>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</si>
  <si>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</si>
  <si>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</si>
  <si>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</si>
  <si>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</si>
  <si>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</si>
  <si>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</si>
  <si>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</si>
  <si>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</si>
  <si>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</si>
  <si>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</si>
  <si>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</si>
  <si>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</si>
  <si>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</si>
  <si>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</si>
  <si>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</si>
  <si>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</si>
  <si>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</si>
  <si>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</si>
  <si>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</si>
  <si>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</si>
  <si>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</si>
  <si>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</si>
  <si>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</si>
  <si>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</si>
  <si>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</si>
  <si>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</si>
  <si>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</si>
  <si>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</si>
  <si>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</si>
  <si>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</si>
  <si>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</si>
  <si>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</si>
  <si>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</si>
  <si>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</si>
  <si>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</si>
  <si>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</si>
  <si>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</si>
  <si>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</si>
  <si>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</si>
  <si>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</si>
  <si>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</si>
  <si>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</si>
  <si>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</si>
  <si>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</si>
  <si>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</si>
  <si>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</si>
  <si>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</si>
  <si>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</si>
  <si>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</si>
  <si>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</si>
  <si>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</si>
  <si>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</si>
  <si>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</si>
  <si>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</si>
  <si>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</si>
  <si>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</si>
  <si>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</si>
  <si>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</si>
  <si>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</si>
  <si>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</si>
  <si>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</si>
  <si>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</si>
  <si>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</si>
  <si>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</si>
  <si>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</si>
  <si>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</si>
  <si>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</si>
  <si>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</si>
  <si>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</si>
  <si>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</si>
  <si>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</si>
  <si>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</si>
  <si>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</si>
  <si>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</si>
  <si>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</si>
  <si>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</si>
  <si>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</si>
  <si>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</si>
  <si>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</si>
  <si>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</si>
  <si>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</si>
  <si>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</si>
  <si>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</si>
  <si>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</si>
  <si>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</si>
  <si>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</si>
  <si>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</si>
  <si>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</si>
  <si>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</si>
  <si>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</si>
  <si>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</si>
  <si>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</si>
  <si>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</si>
  <si>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</si>
  <si>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</si>
  <si>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</si>
  <si>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</si>
  <si>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</si>
  <si>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</si>
  <si>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</si>
  <si>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</si>
  <si>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</si>
  <si>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</si>
  <si>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</si>
  <si>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</si>
  <si>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</si>
  <si>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</si>
  <si>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</si>
  <si>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</si>
  <si>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</si>
  <si>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</si>
  <si>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</si>
  <si>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</si>
  <si>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</si>
  <si>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</si>
  <si>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</si>
  <si>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</si>
  <si>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</si>
  <si>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</si>
  <si>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</si>
  <si>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</si>
  <si>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</si>
  <si>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</si>
  <si>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</si>
  <si>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</si>
  <si>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</si>
  <si>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</si>
  <si>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</si>
  <si>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</si>
  <si>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</si>
  <si>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</si>
  <si>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</si>
  <si>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</si>
  <si>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</si>
  <si>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</si>
  <si>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</si>
  <si>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</si>
  <si>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</si>
  <si>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</si>
  <si>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</si>
  <si>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</si>
  <si>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</si>
  <si>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</si>
  <si>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</si>
  <si>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</si>
  <si>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</si>
  <si>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</si>
  <si>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</si>
  <si>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</si>
  <si>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</si>
  <si>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</si>
  <si>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</si>
  <si>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</si>
  <si>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</si>
  <si>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</si>
  <si>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</si>
  <si>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</si>
  <si>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</si>
  <si>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</si>
  <si>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</si>
  <si>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</si>
  <si>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</si>
  <si>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</si>
  <si>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</si>
  <si>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</si>
  <si>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</si>
  <si>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</si>
  <si>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</si>
  <si>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</si>
  <si>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</si>
  <si>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</si>
  <si>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</si>
  <si>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</si>
  <si>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</si>
  <si>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</si>
  <si>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</si>
  <si>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</si>
  <si>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</si>
  <si>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</si>
  <si>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</si>
  <si>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</si>
  <si>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</si>
  <si>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</si>
  <si>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</si>
  <si>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</si>
  <si>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</si>
  <si>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</si>
  <si>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</si>
  <si>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</si>
  <si>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</si>
  <si>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</si>
  <si>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</si>
  <si>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</si>
  <si>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</si>
  <si>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</si>
  <si>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</si>
  <si>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</si>
  <si>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</si>
  <si>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</si>
  <si>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</si>
  <si>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</si>
  <si>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</si>
  <si>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</si>
  <si>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</si>
  <si>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</si>
  <si>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</si>
  <si>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</si>
  <si>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</si>
  <si>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</si>
  <si>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</si>
  <si>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</si>
  <si>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</si>
  <si>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</si>
  <si>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</si>
  <si>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</si>
  <si>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</si>
  <si>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</si>
  <si>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</si>
  <si>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</si>
  <si>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</si>
  <si>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</si>
  <si>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</si>
  <si>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</si>
  <si>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</si>
  <si>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</si>
  <si>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</si>
  <si>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</si>
  <si>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</si>
  <si>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</si>
  <si>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</si>
  <si>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</si>
  <si>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</si>
  <si>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</si>
  <si>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</si>
  <si>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</si>
  <si>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</si>
  <si>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</si>
  <si>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</si>
  <si>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</si>
  <si>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</si>
  <si>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</si>
  <si>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</si>
  <si>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</si>
  <si>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</si>
  <si>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</si>
  <si>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</si>
  <si>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</si>
  <si>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</si>
  <si>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</si>
  <si>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</si>
  <si>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</si>
  <si>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</si>
  <si>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</si>
  <si>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</si>
  <si>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</si>
  <si>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</si>
  <si>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</si>
  <si>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</si>
  <si>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</si>
  <si>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</si>
  <si>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</si>
  <si>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</si>
  <si>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</si>
  <si>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</si>
  <si>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</si>
  <si>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</si>
  <si>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</si>
  <si>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</si>
  <si>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</si>
  <si>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</si>
  <si>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</si>
  <si>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</si>
  <si>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</si>
  <si>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</si>
  <si>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</si>
  <si>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</si>
  <si>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</si>
  <si>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</si>
  <si>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</si>
  <si>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</si>
  <si>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</si>
  <si>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</si>
  <si>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</si>
  <si>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</si>
  <si>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</si>
  <si>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</si>
  <si>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</si>
  <si>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</si>
  <si>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</si>
  <si>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</si>
  <si>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</si>
  <si>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</si>
  <si>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</si>
  <si>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</si>
  <si>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</si>
  <si>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</si>
  <si>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</si>
  <si>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</si>
  <si>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</si>
  <si>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</si>
  <si>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</si>
  <si>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</si>
  <si>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</si>
  <si>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</si>
  <si>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</si>
  <si>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</si>
  <si>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</si>
  <si>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</si>
  <si>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</si>
  <si>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</si>
  <si>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</si>
  <si>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</si>
  <si>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</si>
  <si>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</si>
  <si>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</si>
  <si>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</si>
  <si>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</si>
  <si>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</si>
  <si>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</si>
  <si>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</si>
  <si>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</si>
  <si>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</si>
  <si>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</si>
  <si>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</si>
  <si>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</si>
  <si>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</si>
  <si>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</si>
  <si>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</si>
  <si>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</si>
  <si>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</si>
  <si>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</si>
  <si>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</si>
  <si>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</si>
  <si>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</si>
  <si>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</si>
  <si>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</si>
  <si>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</si>
  <si>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</si>
  <si>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</si>
  <si>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</si>
  <si>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</si>
  <si>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</si>
  <si>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</si>
  <si>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</si>
  <si>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</si>
  <si>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</si>
  <si>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</si>
  <si>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</si>
  <si>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</si>
  <si>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</si>
  <si>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</si>
  <si>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</si>
  <si>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</si>
  <si>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</si>
  <si>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</si>
  <si>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</si>
  <si>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</si>
  <si>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</si>
  <si>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</si>
  <si>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</si>
  <si>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</si>
  <si>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</si>
  <si>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</si>
  <si>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</si>
  <si>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</si>
  <si>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</si>
  <si>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</si>
  <si>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</si>
  <si>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</si>
  <si>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</si>
  <si>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</si>
  <si>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</si>
  <si>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</si>
  <si>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</si>
  <si>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</si>
  <si>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</si>
  <si>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</si>
  <si>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</si>
  <si>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</si>
  <si>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</si>
  <si>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</si>
  <si>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</si>
  <si>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</si>
  <si>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</si>
  <si>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</si>
  <si>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</si>
  <si>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</si>
  <si>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</si>
  <si>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</si>
  <si>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</si>
  <si>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</si>
  <si>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</si>
  <si>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</si>
  <si>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</si>
  <si>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</si>
  <si>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</si>
  <si>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</si>
  <si>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</si>
  <si>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</si>
  <si>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</si>
  <si>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</si>
  <si>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</si>
  <si>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</si>
  <si>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</si>
  <si>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</si>
  <si>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</si>
  <si>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</si>
  <si>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</si>
  <si>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</si>
  <si>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</si>
  <si>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</si>
  <si>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</si>
  <si>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</si>
  <si>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</si>
  <si>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</si>
  <si>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</si>
  <si>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</si>
  <si>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</si>
  <si>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</si>
  <si>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</si>
  <si>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</si>
  <si>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</si>
  <si>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</si>
  <si>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</si>
  <si>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</si>
  <si>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</si>
  <si>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</si>
  <si>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</si>
  <si>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</si>
  <si>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</si>
  <si>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</si>
  <si>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</si>
  <si>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</si>
  <si>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</si>
  <si>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</si>
  <si>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</si>
  <si>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</si>
  <si>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</si>
  <si>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</si>
  <si>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</si>
  <si>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</si>
  <si>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</si>
  <si>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</si>
  <si>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</si>
  <si>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</si>
  <si>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</si>
  <si>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</si>
  <si>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</si>
  <si>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</si>
  <si>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</si>
  <si>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</si>
  <si>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</si>
  <si>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</si>
  <si>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</si>
  <si>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</si>
  <si>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</si>
  <si>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</si>
  <si>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</si>
  <si>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</si>
  <si>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</si>
  <si>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</si>
  <si>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</si>
  <si>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</si>
  <si>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</si>
  <si>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</si>
  <si>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</si>
  <si>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</si>
  <si>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</si>
  <si>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</si>
  <si>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</si>
  <si>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</si>
  <si>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</si>
  <si>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</si>
  <si>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</si>
  <si>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</si>
  <si>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</si>
  <si>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</si>
  <si>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</si>
  <si>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</si>
  <si>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</si>
  <si>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</si>
  <si>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</si>
  <si>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</si>
  <si>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</si>
  <si>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</si>
  <si>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</si>
  <si>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</si>
  <si>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</si>
  <si>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</si>
  <si>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</si>
  <si>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</si>
  <si>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</si>
  <si>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</si>
  <si>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</si>
  <si>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</si>
  <si>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</si>
  <si>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</si>
  <si>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</si>
  <si>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</si>
  <si>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</si>
  <si>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</si>
  <si>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</si>
  <si>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</si>
  <si>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</si>
  <si>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</si>
  <si>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</si>
  <si>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</si>
  <si>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</si>
  <si>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</si>
  <si>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</si>
  <si>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</si>
  <si>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</si>
  <si>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</si>
  <si>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</si>
  <si>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</si>
  <si>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</si>
  <si>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</si>
  <si>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</si>
  <si>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</si>
  <si>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</si>
  <si>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</si>
  <si>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</si>
  <si>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</si>
  <si>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</si>
  <si>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</si>
  <si>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</si>
  <si>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</si>
  <si>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</si>
  <si>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</si>
  <si>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</si>
  <si>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</si>
  <si>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</si>
  <si>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</si>
  <si>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</si>
  <si>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</si>
  <si>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</si>
  <si>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</si>
  <si>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</si>
  <si>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</si>
  <si>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</si>
  <si>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</si>
  <si>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</si>
  <si>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</si>
  <si>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</si>
  <si>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</si>
  <si>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</si>
  <si>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</si>
  <si>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</si>
  <si>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</si>
  <si>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</si>
  <si>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</si>
  <si>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</si>
  <si>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</si>
  <si>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</si>
  <si>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</si>
  <si>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</si>
  <si>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</si>
  <si>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</si>
  <si>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</si>
  <si>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</si>
  <si>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</si>
  <si>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</si>
  <si>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</si>
  <si>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</si>
  <si>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</si>
  <si>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</si>
  <si>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</si>
  <si>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</si>
  <si>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</si>
  <si>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</si>
  <si>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</si>
  <si>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</si>
  <si>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</si>
  <si>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</si>
  <si>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</si>
  <si>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</si>
  <si>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</si>
  <si>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</si>
  <si>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</si>
  <si>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</si>
  <si>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</si>
  <si>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</si>
  <si>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</si>
  <si>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</si>
  <si>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</si>
  <si>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</si>
  <si>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</si>
  <si>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</si>
  <si>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</si>
  <si>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</si>
  <si>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</si>
  <si>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</si>
  <si>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</si>
  <si>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</si>
  <si>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</si>
  <si>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</si>
  <si>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</si>
  <si>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</si>
  <si>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</si>
  <si>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</si>
  <si>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</si>
  <si>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</si>
  <si>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</si>
  <si>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</si>
  <si>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</si>
  <si>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</si>
  <si>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</si>
  <si>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</si>
  <si>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</si>
  <si>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</si>
  <si>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</si>
  <si>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</si>
  <si>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</si>
  <si>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</si>
  <si>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</si>
  <si>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</si>
  <si>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</si>
  <si>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</si>
  <si>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</si>
  <si>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</si>
  <si>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</si>
  <si>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</si>
  <si>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</si>
  <si>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</si>
  <si>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</si>
  <si>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</si>
  <si>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</si>
  <si>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</si>
  <si>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</si>
  <si>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</si>
  <si>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</si>
  <si>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</si>
  <si>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</si>
  <si>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</si>
  <si>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</si>
  <si>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</si>
  <si>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</si>
  <si>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</si>
  <si>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</si>
  <si>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</si>
  <si>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</si>
  <si>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</si>
  <si>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</si>
  <si>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</si>
  <si>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</si>
  <si>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</si>
  <si>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</si>
  <si>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</si>
  <si>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</si>
  <si>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</si>
  <si>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</si>
  <si>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</si>
  <si>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</si>
  <si>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</si>
  <si>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</si>
  <si>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</si>
  <si>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</si>
  <si>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</si>
  <si>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</si>
  <si>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</si>
  <si>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</si>
  <si>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</si>
  <si>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</si>
  <si>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</si>
  <si>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</si>
  <si>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</si>
  <si>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</si>
  <si>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</si>
  <si>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</si>
  <si>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</si>
  <si>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</si>
  <si>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</si>
  <si>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</si>
  <si>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</si>
  <si>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</si>
  <si>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</si>
  <si>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</si>
  <si>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</si>
  <si>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</si>
  <si>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</si>
  <si>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</si>
  <si>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</si>
  <si>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</si>
  <si>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</si>
  <si>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</si>
  <si>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</si>
  <si>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</si>
  <si>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</si>
  <si>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</si>
  <si>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</si>
  <si>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</si>
  <si>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</si>
  <si>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</si>
  <si>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</si>
  <si>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</si>
  <si>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</si>
  <si>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</si>
  <si>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</si>
  <si>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</si>
  <si>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</si>
  <si>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</si>
  <si>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</si>
  <si>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</si>
  <si>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</si>
  <si>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</si>
  <si>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</si>
  <si>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</si>
  <si>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</si>
  <si>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</si>
  <si>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</si>
  <si>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</si>
  <si>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</si>
  <si>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</si>
  <si>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</si>
  <si>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</si>
  <si>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</si>
  <si>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</si>
  <si>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</si>
  <si>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</si>
  <si>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</si>
  <si>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</si>
  <si>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</si>
  <si>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</si>
  <si>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</si>
  <si>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</si>
  <si>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</si>
  <si>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</si>
  <si>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</si>
  <si>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</si>
  <si>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</si>
  <si>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</si>
  <si>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</si>
  <si>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</si>
  <si>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</si>
  <si>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</si>
  <si>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</si>
  <si>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</si>
  <si>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</si>
  <si>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</si>
  <si>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</si>
  <si>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</si>
  <si>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</si>
  <si>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</si>
  <si>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</si>
  <si>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</si>
  <si>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</si>
  <si>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</si>
  <si>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</si>
  <si>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</si>
  <si>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</si>
  <si>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</si>
  <si>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</si>
  <si>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</si>
  <si>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</si>
  <si>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</si>
  <si>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</si>
  <si>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</si>
  <si>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</si>
  <si>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</si>
  <si>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</si>
  <si>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</si>
  <si>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</si>
  <si>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</si>
  <si>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</si>
  <si>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</si>
  <si>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</si>
  <si>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</si>
  <si>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</si>
  <si>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</si>
  <si>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</si>
  <si>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</si>
  <si>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</si>
  <si>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</si>
  <si>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</si>
  <si>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</si>
  <si>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</si>
  <si>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</si>
  <si>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</si>
  <si>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</si>
  <si>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</si>
  <si>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</si>
  <si>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</si>
  <si>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</si>
  <si>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</si>
  <si>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</si>
  <si>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</si>
  <si>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</si>
  <si>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</si>
  <si>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</si>
  <si>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</si>
  <si>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</si>
  <si>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</si>
  <si>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</si>
  <si>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</si>
  <si>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</si>
  <si>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</si>
  <si>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</si>
  <si>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</si>
  <si>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</si>
  <si>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</si>
  <si>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</si>
  <si>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</si>
  <si>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</si>
  <si>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</si>
  <si>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</si>
  <si>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</si>
  <si>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</si>
  <si>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</si>
  <si>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</si>
  <si>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</si>
  <si>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</si>
  <si>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</si>
  <si>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</si>
  <si>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</si>
  <si>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</si>
  <si>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</si>
  <si>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</si>
  <si>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</si>
  <si>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</si>
  <si>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</si>
  <si>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</si>
  <si>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</si>
  <si>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</si>
  <si>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</si>
  <si>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</si>
  <si>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</si>
  <si>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</si>
  <si>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</si>
  <si>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</si>
  <si>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</si>
  <si>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</si>
  <si>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</si>
  <si>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</si>
  <si>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</si>
  <si>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</si>
  <si>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</si>
  <si>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</si>
  <si>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</si>
  <si>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</si>
  <si>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</si>
  <si>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</si>
  <si>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</si>
  <si>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</si>
  <si>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</si>
  <si>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</si>
  <si>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</si>
  <si>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</si>
  <si>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</si>
  <si>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</si>
  <si>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</si>
  <si>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</si>
  <si>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</si>
  <si>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</si>
  <si>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</si>
  <si>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</si>
  <si>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</si>
  <si>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</si>
  <si>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</si>
  <si>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</si>
  <si>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</si>
  <si>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</si>
  <si>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</si>
  <si>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</si>
  <si>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</si>
  <si>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</si>
  <si>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</si>
  <si>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</si>
  <si>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</si>
  <si>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</si>
  <si>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</si>
  <si>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</si>
  <si>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</si>
  <si>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</si>
  <si>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</si>
  <si>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</si>
  <si>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</si>
  <si>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</si>
  <si>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</si>
  <si>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</si>
  <si>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</si>
  <si>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</si>
  <si>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</si>
  <si>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</si>
  <si>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</si>
  <si>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</si>
  <si>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</si>
  <si>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</si>
  <si>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</si>
  <si>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</si>
  <si>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</si>
  <si>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</si>
  <si>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</si>
  <si>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</si>
  <si>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</si>
  <si>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</si>
  <si>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</si>
  <si>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</si>
  <si>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</si>
  <si>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</si>
  <si>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</si>
  <si>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</si>
  <si>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</si>
  <si>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</si>
  <si>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</si>
  <si>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</si>
  <si>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</si>
  <si>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</si>
  <si>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</si>
  <si>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</si>
  <si>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</si>
  <si>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</si>
  <si>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</si>
  <si>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</si>
  <si>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</si>
  <si>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</si>
  <si>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</si>
  <si>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</si>
  <si>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</si>
  <si>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</si>
  <si>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</si>
  <si>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</si>
  <si>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</si>
  <si>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</si>
  <si>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</si>
  <si>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</si>
  <si>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</si>
  <si>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</si>
  <si>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</si>
  <si>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</si>
  <si>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</si>
  <si>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</si>
  <si>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</si>
  <si>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</si>
  <si>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</si>
  <si>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</si>
  <si>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</si>
  <si>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</si>
  <si>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</si>
  <si>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</si>
  <si>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</si>
  <si>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</si>
  <si>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</si>
  <si>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</si>
  <si>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</si>
  <si>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</si>
  <si>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</si>
  <si>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</si>
  <si>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</si>
  <si>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</si>
  <si>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</si>
  <si>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</si>
  <si>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</si>
  <si>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</si>
  <si>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</si>
  <si>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</si>
  <si>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</si>
  <si>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</si>
  <si>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</si>
  <si>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</si>
  <si>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</si>
  <si>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</si>
  <si>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</si>
  <si>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</si>
  <si>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</si>
  <si>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</si>
  <si>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</si>
  <si>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</si>
  <si>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</si>
  <si>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</si>
  <si>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</si>
  <si>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</si>
  <si>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</si>
  <si>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</si>
  <si>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</si>
  <si>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</si>
  <si>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</si>
  <si>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</si>
  <si>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</si>
  <si>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</si>
  <si>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</si>
  <si>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</si>
  <si>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</si>
  <si>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</si>
  <si>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</si>
  <si>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</si>
  <si>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</si>
  <si>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</si>
  <si>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</si>
  <si>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</si>
  <si>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</si>
  <si>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</si>
  <si>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</si>
  <si>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</si>
  <si>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</si>
  <si>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</si>
  <si>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</si>
  <si>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</si>
  <si>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</si>
  <si>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</si>
  <si>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</si>
  <si>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</si>
  <si>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</si>
  <si>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</si>
  <si>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</si>
  <si>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</si>
  <si>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</si>
  <si>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</si>
  <si>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</si>
  <si>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</si>
  <si>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</si>
  <si>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</si>
  <si>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</si>
  <si>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</si>
  <si>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</si>
  <si>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</si>
  <si>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</si>
  <si>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</si>
  <si>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</si>
  <si>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</si>
  <si>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</si>
  <si>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</si>
  <si>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</si>
  <si>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</si>
  <si>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</si>
  <si>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</si>
  <si>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</si>
  <si>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</si>
  <si>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</si>
  <si>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</si>
  <si>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</si>
  <si>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</si>
  <si>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</si>
  <si>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</si>
  <si>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</si>
  <si>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</si>
  <si>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</si>
  <si>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</si>
  <si>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</si>
  <si>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</si>
  <si>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</si>
  <si>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</si>
  <si>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</si>
  <si>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</si>
  <si>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</si>
  <si>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</si>
  <si>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</si>
  <si>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</si>
  <si>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</si>
  <si>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</si>
  <si>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</si>
  <si>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</si>
  <si>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</si>
  <si>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</si>
  <si>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</si>
  <si>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</si>
  <si>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</si>
  <si>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</si>
  <si>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</si>
  <si>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</si>
  <si>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</si>
  <si>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</si>
  <si>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</si>
  <si>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</si>
  <si>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</si>
  <si>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</si>
  <si>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</si>
  <si>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</si>
  <si>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</si>
  <si>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</si>
  <si>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</si>
  <si>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</si>
  <si>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</si>
  <si>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</si>
  <si>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</si>
  <si>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</si>
  <si>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</si>
  <si>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</si>
  <si>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</si>
  <si>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</si>
  <si>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</si>
  <si>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</si>
  <si>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</si>
  <si>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</si>
  <si>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</si>
  <si>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</si>
  <si>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</si>
  <si>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</si>
  <si>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</si>
  <si>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</si>
  <si>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</si>
  <si>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</si>
  <si>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</si>
  <si>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</si>
  <si>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</si>
  <si>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</si>
  <si>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</si>
  <si>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</si>
  <si>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</si>
  <si>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</si>
  <si>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</si>
  <si>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</si>
  <si>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</si>
  <si>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</si>
  <si>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</si>
  <si>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</si>
  <si>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</si>
  <si>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</si>
  <si>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</si>
  <si>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</si>
  <si>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</si>
  <si>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</si>
  <si>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</si>
  <si>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</si>
  <si>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</si>
  <si>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</si>
  <si>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</si>
  <si>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</si>
  <si>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</si>
  <si>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</si>
  <si>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</si>
  <si>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</si>
  <si>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</si>
  <si>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</si>
  <si>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</si>
  <si>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</si>
  <si>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</si>
  <si>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</si>
  <si>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</si>
  <si>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</si>
  <si>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</si>
  <si>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</si>
  <si>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</si>
  <si>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</si>
  <si>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</si>
  <si>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</si>
  <si>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</si>
  <si>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</si>
  <si>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</si>
  <si>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</si>
  <si>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</si>
  <si>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</si>
  <si>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</si>
  <si>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</si>
  <si>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</si>
  <si>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</si>
  <si>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</si>
  <si>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</si>
  <si>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</si>
  <si>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</si>
  <si>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</si>
  <si>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</si>
  <si>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</si>
  <si>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</si>
  <si>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</si>
  <si>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</si>
  <si>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</si>
  <si>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</si>
  <si>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</si>
  <si>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</si>
  <si>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</si>
  <si>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</si>
  <si>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</si>
  <si>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</si>
  <si>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</si>
  <si>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</si>
  <si>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</si>
  <si>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</si>
  <si>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</si>
  <si>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</si>
  <si>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</si>
  <si>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</si>
  <si>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</si>
  <si>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</si>
  <si>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</si>
  <si>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</si>
  <si>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</si>
  <si>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</si>
  <si>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</si>
  <si>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</si>
  <si>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</si>
  <si>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</si>
  <si>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</si>
  <si>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</si>
  <si>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</si>
  <si>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</si>
  <si>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</si>
  <si>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</si>
  <si>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</si>
  <si>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</si>
  <si>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</si>
  <si>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</si>
  <si>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</si>
  <si>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</si>
  <si>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</si>
  <si>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</si>
  <si>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</si>
  <si>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</si>
  <si>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</si>
  <si>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</si>
  <si>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</si>
  <si>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</si>
  <si>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</si>
  <si>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</si>
  <si>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</si>
  <si>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</si>
  <si>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</si>
  <si>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</si>
  <si>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</si>
  <si>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</si>
  <si>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</si>
  <si>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</si>
  <si>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</si>
  <si>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</si>
  <si>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</si>
  <si>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</si>
  <si>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</si>
  <si>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</si>
  <si>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</si>
  <si>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</si>
  <si>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</si>
  <si>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</si>
  <si>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</si>
  <si>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</si>
  <si>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</si>
  <si>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</si>
  <si>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</si>
  <si>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</si>
  <si>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</si>
  <si>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</si>
  <si>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</si>
  <si>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</si>
  <si>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</si>
  <si>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</si>
  <si>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</si>
  <si>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</si>
  <si>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</si>
  <si>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</si>
  <si>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</si>
  <si>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</si>
  <si>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</si>
  <si>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</si>
  <si>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</si>
  <si>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</si>
  <si>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</si>
  <si>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</si>
  <si>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</si>
  <si>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</si>
  <si>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</si>
  <si>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</si>
  <si>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</si>
  <si>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</si>
  <si>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</si>
  <si>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</si>
  <si>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</si>
  <si>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</si>
  <si>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</si>
  <si>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</si>
  <si>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</si>
  <si>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</si>
  <si>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</si>
  <si>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</si>
  <si>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</si>
  <si>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</si>
  <si>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</si>
  <si>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</si>
  <si>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</si>
  <si>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</si>
  <si>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</si>
  <si>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</si>
  <si>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</si>
  <si>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</si>
  <si>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</si>
  <si>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</si>
  <si>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</si>
  <si>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</si>
  <si>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</si>
  <si>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</si>
  <si>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</si>
  <si>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</si>
  <si>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</si>
  <si>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</si>
  <si>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</si>
  <si>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</si>
  <si>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</si>
  <si>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</si>
  <si>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</si>
  <si>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</si>
  <si>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</si>
  <si>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</si>
  <si>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</si>
  <si>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</si>
  <si>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</si>
  <si>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</si>
  <si>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</si>
  <si>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</si>
  <si>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</si>
  <si>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</si>
  <si>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</si>
  <si>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</si>
  <si>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</si>
  <si>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</si>
  <si>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</si>
  <si>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</si>
  <si>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</si>
  <si>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</si>
  <si>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</si>
  <si>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</si>
  <si>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</si>
  <si>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</si>
  <si>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</si>
  <si>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</si>
  <si>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</si>
  <si>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</si>
  <si>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</si>
  <si>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</si>
  <si>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</si>
  <si>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</si>
  <si>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</si>
  <si>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</si>
  <si>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</si>
  <si>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</si>
  <si>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</si>
  <si>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</si>
  <si>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</si>
  <si>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</si>
  <si>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</si>
  <si>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</si>
  <si>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</si>
  <si>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</si>
  <si>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</si>
  <si>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</si>
  <si>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</si>
  <si>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</si>
  <si>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</si>
  <si>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</si>
  <si>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</si>
  <si>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</si>
  <si>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</si>
  <si>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</si>
  <si>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</si>
  <si>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</si>
  <si>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</si>
  <si>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</si>
  <si>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</si>
  <si>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</si>
  <si>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</si>
  <si>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</si>
  <si>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</si>
  <si>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</si>
  <si>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</si>
  <si>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</si>
  <si>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</si>
  <si>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</si>
  <si>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</si>
  <si>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</si>
  <si>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</si>
  <si>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</si>
  <si>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</si>
  <si>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</si>
  <si>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</si>
  <si>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</si>
  <si>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</si>
  <si>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</si>
  <si>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</si>
  <si>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</si>
  <si>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</si>
  <si>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</si>
  <si>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</si>
  <si>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</si>
  <si>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</si>
  <si>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</si>
  <si>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</si>
  <si>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</si>
  <si>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</si>
  <si>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</si>
  <si>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</si>
  <si>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</si>
  <si>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</si>
  <si>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</si>
  <si>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</si>
  <si>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</si>
  <si>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</si>
  <si>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</si>
  <si>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</si>
  <si>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</si>
  <si>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</si>
  <si>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</si>
  <si>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</si>
  <si>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</si>
  <si>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</si>
  <si>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</si>
  <si>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</si>
  <si>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</si>
  <si>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</si>
  <si>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</si>
  <si>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</si>
  <si>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</si>
  <si>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</si>
  <si>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</si>
  <si>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</si>
  <si>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</si>
  <si>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</si>
  <si>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</si>
  <si>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</si>
  <si>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</si>
  <si>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</si>
  <si>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</si>
  <si>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</si>
  <si>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</si>
  <si>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</si>
  <si>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</si>
  <si>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</si>
  <si>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</si>
  <si>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</si>
  <si>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</si>
  <si>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</si>
  <si>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</si>
  <si>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</si>
  <si>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</si>
  <si>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</si>
  <si>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</si>
  <si>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</si>
  <si>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</si>
  <si>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</si>
  <si>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</si>
  <si>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</si>
  <si>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</si>
  <si>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</si>
  <si>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</si>
  <si>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</si>
  <si>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</si>
  <si>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</si>
  <si>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</si>
  <si>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</si>
  <si>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</si>
  <si>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</si>
  <si>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</si>
  <si>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</si>
  <si>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</si>
  <si>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</si>
  <si>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</si>
  <si>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</si>
  <si>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</si>
  <si>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</si>
  <si>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</si>
  <si>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</si>
  <si>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</si>
  <si>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</si>
  <si>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</si>
  <si>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</si>
  <si>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</si>
  <si>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</si>
  <si>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</si>
  <si>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</si>
  <si>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</si>
  <si>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</si>
  <si>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</si>
  <si>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</si>
  <si>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</si>
  <si>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</si>
  <si>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</si>
  <si>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</si>
  <si>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</si>
  <si>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</si>
  <si>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</si>
  <si>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</si>
  <si>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</si>
  <si>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</si>
  <si>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</si>
  <si>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</si>
  <si>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</si>
  <si>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</si>
  <si>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</si>
  <si>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</si>
  <si>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</si>
  <si>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</si>
  <si>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</si>
  <si>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</si>
  <si>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</si>
  <si>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</si>
  <si>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</si>
  <si>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</si>
  <si>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</si>
  <si>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</si>
  <si>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</si>
  <si>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</si>
  <si>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</si>
  <si>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</si>
  <si>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</si>
  <si>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</si>
  <si>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</si>
  <si>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</si>
  <si>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</si>
  <si>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</si>
  <si>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</si>
  <si>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</si>
  <si>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</si>
  <si>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</si>
  <si>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</si>
  <si>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</si>
  <si>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</si>
  <si>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</si>
  <si>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</si>
  <si>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</si>
  <si>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</si>
  <si>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</si>
  <si>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</si>
  <si>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</si>
  <si>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</si>
  <si>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</si>
  <si>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</si>
  <si>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</si>
  <si>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</si>
  <si>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</si>
  <si>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</si>
  <si>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</si>
  <si>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</si>
  <si>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</si>
  <si>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</si>
  <si>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</si>
  <si>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</si>
  <si>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</si>
  <si>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</si>
  <si>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</si>
  <si>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</si>
  <si>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</si>
  <si>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</si>
  <si>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</si>
  <si>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</si>
  <si>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</si>
  <si>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</si>
  <si>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</si>
  <si>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</si>
  <si>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</si>
  <si>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</si>
  <si>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</si>
  <si>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</si>
  <si>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</si>
  <si>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</si>
  <si>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</si>
  <si>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</si>
  <si>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</si>
  <si>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</si>
  <si>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</si>
  <si>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</si>
  <si>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</si>
  <si>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</si>
  <si>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</si>
  <si>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</si>
  <si>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</si>
  <si>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</si>
  <si>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</si>
  <si>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</si>
  <si>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</si>
  <si>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</si>
  <si>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</si>
  <si>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</si>
  <si>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</si>
  <si>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</si>
  <si>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</si>
  <si>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</si>
  <si>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</si>
  <si>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</si>
  <si>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</si>
  <si>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</si>
  <si>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</si>
  <si>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</si>
  <si>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</si>
  <si>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</si>
  <si>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</si>
  <si>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</si>
  <si>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</si>
  <si>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</si>
  <si>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</si>
  <si>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</si>
  <si>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</si>
  <si>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</si>
  <si>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</si>
  <si>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</si>
  <si>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</si>
  <si>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</si>
  <si>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</si>
  <si>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</si>
  <si>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</si>
  <si>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</si>
  <si>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</si>
  <si>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</si>
  <si>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</si>
  <si>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</si>
  <si>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</si>
  <si>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</si>
  <si>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</si>
  <si>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</si>
  <si>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</si>
  <si>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</si>
  <si>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</si>
  <si>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</si>
  <si>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</si>
  <si>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</si>
  <si>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</si>
  <si>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</si>
  <si>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</si>
  <si>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</si>
  <si>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</si>
  <si>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</si>
  <si>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</si>
  <si>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</si>
  <si>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</si>
  <si>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</si>
  <si>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</si>
  <si>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</si>
  <si>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</si>
  <si>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</si>
  <si>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</si>
  <si>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</si>
  <si>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</si>
  <si>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</si>
  <si>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</si>
  <si>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</si>
  <si>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</si>
  <si>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</si>
  <si>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</si>
  <si>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</si>
  <si>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</si>
  <si>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</si>
  <si>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</si>
  <si>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</si>
  <si>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</si>
  <si>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</si>
  <si>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</si>
  <si>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</si>
  <si>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</si>
  <si>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</si>
  <si>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</si>
  <si>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</si>
  <si>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</si>
  <si>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</si>
  <si>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</si>
  <si>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</si>
  <si>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</si>
  <si>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</si>
  <si>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</si>
  <si>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</si>
  <si>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</si>
  <si>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</si>
  <si>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</si>
  <si>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</si>
  <si>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</si>
  <si>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</si>
  <si>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</si>
  <si>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</si>
  <si>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</si>
  <si>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</si>
  <si>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</si>
  <si>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</si>
  <si>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</si>
  <si>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</si>
  <si>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</si>
  <si>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</si>
  <si>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</si>
  <si>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</si>
  <si>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</si>
  <si>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</si>
  <si>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</si>
  <si>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</si>
  <si>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</si>
  <si>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</si>
  <si>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</si>
  <si>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</si>
  <si>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</si>
  <si>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</si>
  <si>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</si>
  <si>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</si>
  <si>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</si>
  <si>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</si>
  <si>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</si>
  <si>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</si>
  <si>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</si>
  <si>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</si>
  <si>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</si>
  <si>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</si>
  <si>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</si>
  <si>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</si>
  <si>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</si>
  <si>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</si>
  <si>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</si>
  <si>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</si>
  <si>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</si>
  <si>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</si>
  <si>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</si>
  <si>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</si>
  <si>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</si>
  <si>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</si>
  <si>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</si>
  <si>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</si>
  <si>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</si>
  <si>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</si>
  <si>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</si>
  <si>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</si>
  <si>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</si>
  <si>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</si>
  <si>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</si>
  <si>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</si>
  <si>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</si>
  <si>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</si>
  <si>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</si>
  <si>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</si>
  <si>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</si>
  <si>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</si>
  <si>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</si>
  <si>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</si>
  <si>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</si>
  <si>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</si>
  <si>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</si>
  <si>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</si>
  <si>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</si>
  <si>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</si>
  <si>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</si>
  <si>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</si>
  <si>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</si>
  <si>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</si>
  <si>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</si>
  <si>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</si>
  <si>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</si>
  <si>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</si>
  <si>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</si>
  <si>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</si>
  <si>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</si>
  <si>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</si>
  <si>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</si>
  <si>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</si>
  <si>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</si>
  <si>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</si>
  <si>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</si>
  <si>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</si>
  <si>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</si>
  <si>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</si>
  <si>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</si>
  <si>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</si>
  <si>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</si>
  <si>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</si>
  <si>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</si>
  <si>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</si>
  <si>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</si>
  <si>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</si>
  <si>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</si>
  <si>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</si>
  <si>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</si>
  <si>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</si>
  <si>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</si>
  <si>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</si>
  <si>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</si>
  <si>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</si>
  <si>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</si>
  <si>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</si>
  <si>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</si>
  <si>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</si>
  <si>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</si>
  <si>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</si>
  <si>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</si>
  <si>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</si>
  <si>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</si>
  <si>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</si>
  <si>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</si>
  <si>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</si>
  <si>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</si>
  <si>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</si>
  <si>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</si>
  <si>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</si>
  <si>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</si>
  <si>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</si>
  <si>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</si>
  <si>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</si>
  <si>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</si>
  <si>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</si>
  <si>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</si>
  <si>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</si>
  <si>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</si>
  <si>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</si>
  <si>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</si>
  <si>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</si>
  <si>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</si>
  <si>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</si>
  <si>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</si>
  <si>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</si>
  <si>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</si>
  <si>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</si>
  <si>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</si>
  <si>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</si>
  <si>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</si>
  <si>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</si>
  <si>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</si>
  <si>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</si>
  <si>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</si>
  <si>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</si>
  <si>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</si>
  <si>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</si>
  <si>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</si>
  <si>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</si>
  <si>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</si>
  <si>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</si>
  <si>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</si>
  <si>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</si>
  <si>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</si>
  <si>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</si>
  <si>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</si>
  <si>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</si>
  <si>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</si>
  <si>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</si>
  <si>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</si>
  <si>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</si>
  <si>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</si>
  <si>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</si>
  <si>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</si>
  <si>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</si>
  <si>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</si>
  <si>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</si>
  <si>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</si>
  <si>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</si>
  <si>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</si>
  <si>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</si>
  <si>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</si>
  <si>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</si>
  <si>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</si>
  <si>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</si>
  <si>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</si>
  <si>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</si>
  <si>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</si>
  <si>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</si>
  <si>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</si>
  <si>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</si>
  <si>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</si>
  <si>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</si>
  <si>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</si>
  <si>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</si>
  <si>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</si>
  <si>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</si>
  <si>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</si>
  <si>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</si>
  <si>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</si>
  <si>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</si>
  <si>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</si>
  <si>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</si>
  <si>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</si>
  <si>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</si>
  <si>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</si>
  <si>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</si>
  <si>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</si>
  <si>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</si>
  <si>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</si>
  <si>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</si>
  <si>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</si>
  <si>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</si>
  <si>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</si>
  <si>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</si>
  <si>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</si>
  <si>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</si>
  <si>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</si>
  <si>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</si>
  <si>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</si>
  <si>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</si>
  <si>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</si>
  <si>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</si>
  <si>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</si>
  <si>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</si>
  <si>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</si>
  <si>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</si>
  <si>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</si>
  <si>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</si>
  <si>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</si>
  <si>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</si>
  <si>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</si>
  <si>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</si>
  <si>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</si>
  <si>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</si>
  <si>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</si>
  <si>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</si>
  <si>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</si>
  <si>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</si>
  <si>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</si>
  <si>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</si>
  <si>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</si>
  <si>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</si>
  <si>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</si>
  <si>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</si>
  <si>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</si>
  <si>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</si>
  <si>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</si>
  <si>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</si>
  <si>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</si>
  <si>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</si>
  <si>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</si>
  <si>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</si>
  <si>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</si>
  <si>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</si>
  <si>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</si>
  <si>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</si>
  <si>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</si>
  <si>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</si>
  <si>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</si>
  <si>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</si>
  <si>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</si>
  <si>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</si>
  <si>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</si>
  <si>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</si>
  <si>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</si>
  <si>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</si>
  <si>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</si>
  <si>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</si>
  <si>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</si>
  <si>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</si>
  <si>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</si>
  <si>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</si>
  <si>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</si>
  <si>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</si>
  <si>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</si>
  <si>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</si>
  <si>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</si>
  <si>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</si>
  <si>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</si>
  <si>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</si>
  <si>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</si>
  <si>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</si>
  <si>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</si>
  <si>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</si>
  <si>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</si>
  <si>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</si>
  <si>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</si>
  <si>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</si>
  <si>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</si>
  <si>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</si>
  <si>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</si>
  <si>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</si>
  <si>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</si>
  <si>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</si>
  <si>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</si>
  <si>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</si>
  <si>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</si>
  <si>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</si>
  <si>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</si>
  <si>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</si>
  <si>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</si>
  <si>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</si>
  <si>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</si>
  <si>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</si>
  <si>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</si>
  <si>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</si>
  <si>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</si>
  <si>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</si>
  <si>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</si>
  <si>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</si>
  <si>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</si>
  <si>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</si>
  <si>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</si>
  <si>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</si>
  <si>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</si>
  <si>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</si>
  <si>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</si>
  <si>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</si>
  <si>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</si>
  <si>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</si>
  <si>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</si>
  <si>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</si>
  <si>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</si>
  <si>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</si>
  <si>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</si>
  <si>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</si>
  <si>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</si>
  <si>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</si>
  <si>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</si>
  <si>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</si>
  <si>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</si>
  <si>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</si>
  <si>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</si>
  <si>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</si>
  <si>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</si>
  <si>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</si>
  <si>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</si>
  <si>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</si>
  <si>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</si>
  <si>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</si>
  <si>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</si>
  <si>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</si>
  <si>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</si>
  <si>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</si>
  <si>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</si>
  <si>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</si>
  <si>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</si>
  <si>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</si>
  <si>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</si>
  <si>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</si>
  <si>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</si>
  <si>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</si>
  <si>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</si>
  <si>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</si>
  <si>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</si>
  <si>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</si>
  <si>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</si>
  <si>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</si>
  <si>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</si>
  <si>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</si>
  <si>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</si>
  <si>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</si>
  <si>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</si>
  <si>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</si>
  <si>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</si>
  <si>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</si>
  <si>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</si>
  <si>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</si>
  <si>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</si>
  <si>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</si>
  <si>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</si>
  <si>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</si>
  <si>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</si>
  <si>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</si>
  <si>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</si>
  <si>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</si>
  <si>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</si>
  <si>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</si>
  <si>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</si>
  <si>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</si>
  <si>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</si>
  <si>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</si>
  <si>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</si>
  <si>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</si>
  <si>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</si>
  <si>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</si>
  <si>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</si>
  <si>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</si>
  <si>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</si>
  <si>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</si>
  <si>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</si>
  <si>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</si>
  <si>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</si>
  <si>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</si>
  <si>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</si>
  <si>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</si>
  <si>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</si>
  <si>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</si>
  <si>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</si>
  <si>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</si>
  <si>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</si>
  <si>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</si>
  <si>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</si>
  <si>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</si>
  <si>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</si>
  <si>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</si>
  <si>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</si>
  <si>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</si>
  <si>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</si>
  <si>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</si>
  <si>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</si>
  <si>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</si>
  <si>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</si>
  <si>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</si>
  <si>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</si>
  <si>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</si>
  <si>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</si>
  <si>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</si>
  <si>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</si>
  <si>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</si>
  <si>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</si>
  <si>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</si>
  <si>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</si>
  <si>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</si>
  <si>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</si>
  <si>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</si>
  <si>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</si>
  <si>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</si>
  <si>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</si>
  <si>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</si>
  <si>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</si>
  <si>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</si>
  <si>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</si>
  <si>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</si>
  <si>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</si>
  <si>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</si>
  <si>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</si>
  <si>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</si>
  <si>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</si>
  <si>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</si>
  <si>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</si>
  <si>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</si>
  <si>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</si>
  <si>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</si>
  <si>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</si>
  <si>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</si>
  <si>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</si>
  <si>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</si>
  <si>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</si>
  <si>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</si>
  <si>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</si>
  <si>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</si>
  <si>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</si>
  <si>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</si>
  <si>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</si>
  <si>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</si>
  <si>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</si>
  <si>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</si>
  <si>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</si>
  <si>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</si>
  <si>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</si>
  <si>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</si>
  <si>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</si>
  <si>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</si>
  <si>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</si>
  <si>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</si>
  <si>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</si>
  <si>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</si>
  <si>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</si>
  <si>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</si>
  <si>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</si>
  <si>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</si>
  <si>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</si>
  <si>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</si>
  <si>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</si>
  <si>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</si>
  <si>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</si>
  <si>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</si>
  <si>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</si>
  <si>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</si>
  <si>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</si>
  <si>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</si>
  <si>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</si>
  <si>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</si>
  <si>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</si>
  <si>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</si>
  <si>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</si>
  <si>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</si>
  <si>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</si>
  <si>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</si>
  <si>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</si>
  <si>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</si>
  <si>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</si>
  <si>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</si>
  <si>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</si>
  <si>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</si>
  <si>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</si>
  <si>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</si>
  <si>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</si>
  <si>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</si>
  <si>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</si>
  <si>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</si>
  <si>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</si>
  <si>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</si>
  <si>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</si>
  <si>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</si>
  <si>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</si>
  <si>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</si>
  <si>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</si>
  <si>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</si>
  <si>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</si>
  <si>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</si>
  <si>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</si>
  <si>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</si>
  <si>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</si>
  <si>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</si>
  <si>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</si>
  <si>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</si>
  <si>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</si>
  <si>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</si>
  <si>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</si>
  <si>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</si>
  <si>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</si>
  <si>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</si>
  <si>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</si>
  <si>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</si>
  <si>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</si>
  <si>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</si>
  <si>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</si>
  <si>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</si>
  <si>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</si>
  <si>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</si>
  <si>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</si>
  <si>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</si>
  <si>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</si>
  <si>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</si>
  <si>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</si>
  <si>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</si>
  <si>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</si>
  <si>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</si>
  <si>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</si>
  <si>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</si>
  <si>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</si>
  <si>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</si>
  <si>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</si>
  <si>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</si>
  <si>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</si>
  <si>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</si>
  <si>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</si>
  <si>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</si>
  <si>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</si>
  <si>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</si>
  <si>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</si>
  <si>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</si>
  <si>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</si>
  <si>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</si>
  <si>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</si>
  <si>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</si>
  <si>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</si>
  <si>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</si>
  <si>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</si>
  <si>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</si>
  <si>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</si>
  <si>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</si>
  <si>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</si>
  <si>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</si>
  <si>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</si>
  <si>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</si>
  <si>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</si>
  <si>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</si>
  <si>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</si>
  <si>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</si>
  <si>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</si>
  <si>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</si>
  <si>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</si>
  <si>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</si>
  <si>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</si>
  <si>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</si>
  <si>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</si>
  <si>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</si>
  <si>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</si>
  <si>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</si>
  <si>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</si>
  <si>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</si>
  <si>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</si>
  <si>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</si>
  <si>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</si>
  <si>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</si>
  <si>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</si>
  <si>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</si>
  <si>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</si>
  <si>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</si>
  <si>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</si>
  <si>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</si>
  <si>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</si>
  <si>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</si>
  <si>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</si>
  <si>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</si>
  <si>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</si>
  <si>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</si>
  <si>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</si>
  <si>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</si>
  <si>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</si>
  <si>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</si>
  <si>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</si>
  <si>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</si>
  <si>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</si>
  <si>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</si>
  <si>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</si>
  <si>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</si>
  <si>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</si>
  <si>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</si>
  <si>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</si>
  <si>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</si>
  <si>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</si>
  <si>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</si>
  <si>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</si>
  <si>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</si>
  <si>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</si>
  <si>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</si>
  <si>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</si>
  <si>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</si>
  <si>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</si>
  <si>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</si>
  <si>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</si>
  <si>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</si>
  <si>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</si>
  <si>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</si>
  <si>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</si>
  <si>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</si>
  <si>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</si>
  <si>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</si>
  <si>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</si>
  <si>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</si>
  <si>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</si>
  <si>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</si>
  <si>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</si>
  <si>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</si>
  <si>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</si>
  <si>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</si>
  <si>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</si>
  <si>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</si>
  <si>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</si>
  <si>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</si>
  <si>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</si>
  <si>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</si>
  <si>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</si>
  <si>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</si>
  <si>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</si>
  <si>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</si>
  <si>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</si>
  <si>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</si>
  <si>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</si>
  <si>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</si>
  <si>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</si>
  <si>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</si>
  <si>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</si>
  <si>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</si>
  <si>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</si>
  <si>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</si>
  <si>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</si>
  <si>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</si>
  <si>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</si>
  <si>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</si>
  <si>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</si>
  <si>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</si>
  <si>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</si>
  <si>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</si>
  <si>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</si>
  <si>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</si>
  <si>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</si>
  <si>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</si>
  <si>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</si>
  <si>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</si>
  <si>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</si>
  <si>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</si>
  <si>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</si>
  <si>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</si>
  <si>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</si>
  <si>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</si>
  <si>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</si>
  <si>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</si>
  <si>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</si>
  <si>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</si>
  <si>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</si>
  <si>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</si>
  <si>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</si>
  <si>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</si>
  <si>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</si>
  <si>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</si>
  <si>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</si>
  <si>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</si>
  <si>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</si>
  <si>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</si>
  <si>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</si>
  <si>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</si>
  <si>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</si>
  <si>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</si>
  <si>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</si>
  <si>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</si>
  <si>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</si>
  <si>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</si>
  <si>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</si>
  <si>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</si>
  <si>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</si>
  <si>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</si>
  <si>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</si>
  <si>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</si>
  <si>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</si>
  <si>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</si>
  <si>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</si>
  <si>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</si>
  <si>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</si>
  <si>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</si>
  <si>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</si>
  <si>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</si>
  <si>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</si>
  <si>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</si>
  <si>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</si>
  <si>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</si>
  <si>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</si>
  <si>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</si>
  <si>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</si>
  <si>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</si>
  <si>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</si>
  <si>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</si>
  <si>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</si>
  <si>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</si>
  <si>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</si>
  <si>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</si>
  <si>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</si>
  <si>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</si>
  <si>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</si>
  <si>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</si>
  <si>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</si>
  <si>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</si>
  <si>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</si>
  <si>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</si>
  <si>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</si>
  <si>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</si>
  <si>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</si>
  <si>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</si>
  <si>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</si>
  <si>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</si>
  <si>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</si>
  <si>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</si>
  <si>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</si>
  <si>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</si>
  <si>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</si>
  <si>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</si>
  <si>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</si>
  <si>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</si>
  <si>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</si>
  <si>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</si>
  <si>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</si>
  <si>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</si>
  <si>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</si>
  <si>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</si>
  <si>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</si>
  <si>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</si>
  <si>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</si>
  <si>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</si>
  <si>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</si>
  <si>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</si>
  <si>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</si>
  <si>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</si>
  <si>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</si>
  <si>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</si>
  <si>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</si>
  <si>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</si>
  <si>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</si>
  <si>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</si>
  <si>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</si>
  <si>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</si>
  <si>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</si>
  <si>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</si>
  <si>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</si>
  <si>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</si>
  <si>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</si>
  <si>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</si>
  <si>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</si>
  <si>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</si>
  <si>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</si>
  <si>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</si>
  <si>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</si>
  <si>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</si>
  <si>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</si>
  <si>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</si>
  <si>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</si>
  <si>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</si>
  <si>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</si>
  <si>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</si>
  <si>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</si>
  <si>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</si>
  <si>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</si>
  <si>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</si>
  <si>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</si>
  <si>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</si>
  <si>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</si>
  <si>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</si>
  <si>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</si>
  <si>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</si>
  <si>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</si>
  <si>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</si>
  <si>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</si>
  <si>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</si>
  <si>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</si>
  <si>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</si>
  <si>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</si>
  <si>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</si>
  <si>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</si>
  <si>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</si>
  <si>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</si>
  <si>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</si>
  <si>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</si>
  <si>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</si>
  <si>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</si>
  <si>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</si>
  <si>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</si>
  <si>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</si>
  <si>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</si>
  <si>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</si>
  <si>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</si>
  <si>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</si>
  <si>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</si>
  <si>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</si>
  <si>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</si>
  <si>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</si>
  <si>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</si>
  <si>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</si>
  <si>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</si>
  <si>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</si>
  <si>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</si>
  <si>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</si>
  <si>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</si>
  <si>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</si>
  <si>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</si>
  <si>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</si>
  <si>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</si>
  <si>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</si>
  <si>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</si>
  <si>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</si>
  <si>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</si>
  <si>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</si>
  <si>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</si>
  <si>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</si>
  <si>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</si>
  <si>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</si>
  <si>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</si>
  <si>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</si>
  <si>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</si>
  <si>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</si>
  <si>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</si>
  <si>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</si>
  <si>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</si>
  <si>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</si>
  <si>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</si>
  <si>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</si>
  <si>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</si>
  <si>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</si>
  <si>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</si>
  <si>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</si>
  <si>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</si>
  <si>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</si>
  <si>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</si>
  <si>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</si>
  <si>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</si>
  <si>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</si>
  <si>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</si>
  <si>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</si>
  <si>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</si>
  <si>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</si>
  <si>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</si>
  <si>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</si>
  <si>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</si>
  <si>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</si>
  <si>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</si>
  <si>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</si>
  <si>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</si>
  <si>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</si>
  <si>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</si>
  <si>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</si>
  <si>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</si>
  <si>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</si>
  <si>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</si>
  <si>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</si>
  <si>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</si>
  <si>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</si>
  <si>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</si>
  <si>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</si>
  <si>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</si>
  <si>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</si>
  <si>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</si>
  <si>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</si>
  <si>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</si>
  <si>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</si>
  <si>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</si>
  <si>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</si>
  <si>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</si>
  <si>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</si>
  <si>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</si>
  <si>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</si>
  <si>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</si>
  <si>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</si>
  <si>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</si>
  <si>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</si>
  <si>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</si>
  <si>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</si>
  <si>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</si>
  <si>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</si>
  <si>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</si>
  <si>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</si>
  <si>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</si>
  <si>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</si>
  <si>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</si>
  <si>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</si>
  <si>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</si>
  <si>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</si>
  <si>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</si>
  <si>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</si>
  <si>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</si>
  <si>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</si>
  <si>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</si>
  <si>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</si>
  <si>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</si>
  <si>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</si>
  <si>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</si>
  <si>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</si>
  <si>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</si>
  <si>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</si>
  <si>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</si>
  <si>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</si>
  <si>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</si>
  <si>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</si>
  <si>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</si>
  <si>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</si>
  <si>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</si>
  <si>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</si>
  <si>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</si>
  <si>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</si>
  <si>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</si>
  <si>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</si>
  <si>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</si>
  <si>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</si>
  <si>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</si>
  <si>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</si>
  <si>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</si>
  <si>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</si>
  <si>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</si>
  <si>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</si>
  <si>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</si>
  <si>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</si>
  <si>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</si>
  <si>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</si>
  <si>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</si>
  <si>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</si>
  <si>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</si>
  <si>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</si>
  <si>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</si>
  <si>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</si>
  <si>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</si>
  <si>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</si>
  <si>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</si>
  <si>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</si>
  <si>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</si>
  <si>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</si>
  <si>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</si>
  <si>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</si>
  <si>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</si>
  <si>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</si>
  <si>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</si>
  <si>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</si>
  <si>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</si>
  <si>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</si>
  <si>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</si>
  <si>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</si>
  <si>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</si>
  <si>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</si>
  <si>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</si>
  <si>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</si>
  <si>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</si>
  <si>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</si>
  <si>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</si>
  <si>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</si>
  <si>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</si>
  <si>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</si>
  <si>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</si>
  <si>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</si>
  <si>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</si>
  <si>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</si>
  <si>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</si>
  <si>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</si>
  <si>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</si>
  <si>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</si>
  <si>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</si>
  <si>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</si>
  <si>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</si>
  <si>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</si>
  <si>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</si>
  <si>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</si>
  <si>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</si>
  <si>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</si>
  <si>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</si>
  <si>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</si>
  <si>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</si>
  <si>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</si>
  <si>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</si>
  <si>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</si>
  <si>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</si>
  <si>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</si>
  <si>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</si>
  <si>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</si>
  <si>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</si>
  <si>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</si>
  <si>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</si>
  <si>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</si>
  <si>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</si>
  <si>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</si>
  <si>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</si>
  <si>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</si>
  <si>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</si>
  <si>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</si>
  <si>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</si>
  <si>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</si>
  <si>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</si>
  <si>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</si>
  <si>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</si>
  <si>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</si>
  <si>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</si>
  <si>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</si>
  <si>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</si>
  <si>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</si>
  <si>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</si>
  <si>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</si>
  <si>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</si>
  <si>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</si>
  <si>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</si>
  <si>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</si>
  <si>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</si>
  <si>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</si>
  <si>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</si>
  <si>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</si>
  <si>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</si>
  <si>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</si>
  <si>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</si>
  <si>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</si>
  <si>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</si>
  <si>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</si>
  <si>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</si>
  <si>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</si>
  <si>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</si>
  <si>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</si>
  <si>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</si>
  <si>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</si>
  <si>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</si>
  <si>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</si>
  <si>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</si>
  <si>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</si>
  <si>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</si>
  <si>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</si>
  <si>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</si>
  <si>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</si>
  <si>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</si>
  <si>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</si>
  <si>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</si>
  <si>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</si>
  <si>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</si>
  <si>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</si>
  <si>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</si>
  <si>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</si>
  <si>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</si>
  <si>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</si>
  <si>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</si>
  <si>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</si>
  <si>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</si>
  <si>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</si>
  <si>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</si>
  <si>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</si>
  <si>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</si>
  <si>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</si>
  <si>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</si>
  <si>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</si>
  <si>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</si>
  <si>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</si>
  <si>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</si>
  <si>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</si>
  <si>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</si>
  <si>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</si>
  <si>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</si>
  <si>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</si>
  <si>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</si>
  <si>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</si>
  <si>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</si>
  <si>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</si>
  <si>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</si>
  <si>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</si>
  <si>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</si>
  <si>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</si>
  <si>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</si>
  <si>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</si>
  <si>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</si>
  <si>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</si>
  <si>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</si>
  <si>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</si>
  <si>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</si>
  <si>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</si>
  <si>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</si>
  <si>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</si>
  <si>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</si>
  <si>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</si>
  <si>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</si>
  <si>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</si>
  <si>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</si>
  <si>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</si>
  <si>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</si>
  <si>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</si>
  <si>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</si>
  <si>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</si>
  <si>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</si>
  <si>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</si>
  <si>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</si>
  <si>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</si>
  <si>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</si>
  <si>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</si>
  <si>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</si>
  <si>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</si>
  <si>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</si>
  <si>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</si>
  <si>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</si>
  <si>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</si>
  <si>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</si>
  <si>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</si>
  <si>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</si>
  <si>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</si>
  <si>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</si>
  <si>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</si>
  <si>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</si>
  <si>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</si>
  <si>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</si>
  <si>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</si>
  <si>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</si>
  <si>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</si>
  <si>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</si>
  <si>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</si>
  <si>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</si>
  <si>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</si>
  <si>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</si>
  <si>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</si>
  <si>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</si>
  <si>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</si>
  <si>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</si>
  <si>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</si>
  <si>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</si>
  <si>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</si>
  <si>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</si>
  <si>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</si>
  <si>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</si>
  <si>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</si>
  <si>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</si>
  <si>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</si>
  <si>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</si>
  <si>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</si>
  <si>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</si>
  <si>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</si>
  <si>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</si>
  <si>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</si>
  <si>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</si>
  <si>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</si>
  <si>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</si>
  <si>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</si>
  <si>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</si>
  <si>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</si>
  <si>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</si>
  <si>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</si>
  <si>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</si>
  <si>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</si>
  <si>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</si>
  <si>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</si>
  <si>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</si>
  <si>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</si>
  <si>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</si>
  <si>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</si>
  <si>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</si>
  <si>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</si>
  <si>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</si>
  <si>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</si>
  <si>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</si>
  <si>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</si>
  <si>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</si>
  <si>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</si>
  <si>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</si>
  <si>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</si>
  <si>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</si>
  <si>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</si>
  <si>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</si>
  <si>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</si>
  <si>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</si>
  <si>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</si>
  <si>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</si>
  <si>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</si>
  <si>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</si>
  <si>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</si>
  <si>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</si>
  <si>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</si>
  <si>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</si>
  <si>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</si>
  <si>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</si>
  <si>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</si>
  <si>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</si>
  <si>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</si>
  <si>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</si>
  <si>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</si>
  <si>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</si>
  <si>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</si>
  <si>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</si>
  <si>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</si>
  <si>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</si>
  <si>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</si>
  <si>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</si>
  <si>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</si>
  <si>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</si>
  <si>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</si>
  <si>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</si>
  <si>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</si>
  <si>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</si>
  <si>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</si>
  <si>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</si>
  <si>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</si>
  <si>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</si>
  <si>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</si>
  <si>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</si>
  <si>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</si>
  <si>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</si>
  <si>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</si>
  <si>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</si>
  <si>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</si>
  <si>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</si>
  <si>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</si>
  <si>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</si>
  <si>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</si>
  <si>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</si>
  <si>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</si>
  <si>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</si>
  <si>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</si>
  <si>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</si>
  <si>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</si>
  <si>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</si>
  <si>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</si>
  <si>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</si>
  <si>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</si>
  <si>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</si>
  <si>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</si>
  <si>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6012.05;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</si>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</sst>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4CA8DF64-52B1-40A4-9153-501DAF597F9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91</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50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68</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1487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173</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160</v>
          </cell>
        </row>
        <row r="68">
          <cell r="B68" t="str">
            <v>Greek alone</v>
          </cell>
          <cell r="D68">
            <v>0</v>
          </cell>
        </row>
        <row r="69">
          <cell r="B69" t="str">
            <v>Hungarian alone</v>
          </cell>
          <cell r="D69">
            <v>0</v>
          </cell>
        </row>
        <row r="70">
          <cell r="B70" t="str">
            <v>Icelandic alone</v>
          </cell>
          <cell r="D70">
            <v>0</v>
          </cell>
        </row>
        <row r="71">
          <cell r="B71" t="str">
            <v>Irish alone</v>
          </cell>
          <cell r="D71">
            <v>133</v>
          </cell>
        </row>
        <row r="72">
          <cell r="B72" t="str">
            <v>Italian alone</v>
          </cell>
          <cell r="D72">
            <v>109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44</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25</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24</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474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501</v>
          </cell>
        </row>
        <row r="145">
          <cell r="B145" t="str">
            <v>White alone or in combination with one or more other races</v>
          </cell>
          <cell r="D145" t="e">
            <v>#N/A</v>
          </cell>
        </row>
        <row r="146">
          <cell r="B146" t="str">
            <v>European alone or in any combination*</v>
          </cell>
          <cell r="D146">
            <v>1630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32</v>
          </cell>
        </row>
        <row r="166">
          <cell r="B166" t="str">
            <v>Danish alone or in any combination</v>
          </cell>
          <cell r="D166">
            <v>0</v>
          </cell>
        </row>
        <row r="167">
          <cell r="B167" t="str">
            <v>Dutch alone or in any combination</v>
          </cell>
          <cell r="D167">
            <v>27</v>
          </cell>
        </row>
        <row r="168">
          <cell r="B168" t="str">
            <v>English alone or in any combination</v>
          </cell>
          <cell r="D168">
            <v>553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81</v>
          </cell>
        </row>
        <row r="173">
          <cell r="B173" t="str">
            <v>Frisian alone or in any combination</v>
          </cell>
          <cell r="D173">
            <v>0</v>
          </cell>
        </row>
        <row r="174">
          <cell r="B174" t="str">
            <v>Georgian alone or in any combination</v>
          </cell>
          <cell r="D174">
            <v>0</v>
          </cell>
        </row>
        <row r="175">
          <cell r="B175" t="str">
            <v>German alone or in any combination</v>
          </cell>
          <cell r="D175">
            <v>671</v>
          </cell>
        </row>
        <row r="176">
          <cell r="B176" t="str">
            <v>Greek alone or in any combination</v>
          </cell>
          <cell r="D176">
            <v>0</v>
          </cell>
        </row>
        <row r="177">
          <cell r="B177" t="str">
            <v>Hungarian alone or in any combination</v>
          </cell>
          <cell r="D177">
            <v>29</v>
          </cell>
        </row>
        <row r="178">
          <cell r="B178" t="str">
            <v>Icelandic alone or in any combination</v>
          </cell>
          <cell r="D178">
            <v>0</v>
          </cell>
        </row>
        <row r="179">
          <cell r="B179" t="str">
            <v>Irish alone or in any combination</v>
          </cell>
          <cell r="D179">
            <v>581</v>
          </cell>
        </row>
        <row r="180">
          <cell r="B180" t="str">
            <v>Italian alone or in any combination</v>
          </cell>
          <cell r="D180">
            <v>263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29</v>
          </cell>
        </row>
        <row r="195">
          <cell r="B195" t="str">
            <v>Polish alone or in any combination</v>
          </cell>
          <cell r="D195">
            <v>147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35</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131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38</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726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22</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673</v>
          </cell>
        </row>
        <row r="253">
          <cell r="B253" t="str">
            <v>Black or African American alone</v>
          </cell>
          <cell r="D253" t="e">
            <v>#N/A</v>
          </cell>
        </row>
        <row r="254">
          <cell r="B254" t="str">
            <v>African American alone</v>
          </cell>
          <cell r="D254">
            <v>689</v>
          </cell>
        </row>
        <row r="255">
          <cell r="B255" t="str">
            <v>Sub-Saharan African alone*</v>
          </cell>
          <cell r="D255">
            <v>192</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41</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84</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23</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349</v>
          </cell>
        </row>
        <row r="317">
          <cell r="B317" t="str">
            <v>Other Black or African American alone, specified</v>
          </cell>
          <cell r="D317">
            <v>0</v>
          </cell>
        </row>
        <row r="318">
          <cell r="B318" t="str">
            <v>Other Black or African American alone, not specified</v>
          </cell>
          <cell r="D318">
            <v>362</v>
          </cell>
        </row>
        <row r="319">
          <cell r="B319" t="str">
            <v>Black or African American alone or in combination with one or more other races</v>
          </cell>
          <cell r="D319" t="e">
            <v>#N/A</v>
          </cell>
        </row>
        <row r="320">
          <cell r="B320" t="str">
            <v>African American alone or in any combination</v>
          </cell>
          <cell r="D320">
            <v>787</v>
          </cell>
        </row>
        <row r="321">
          <cell r="B321" t="str">
            <v>Sub-Saharan African alone or in any combination*</v>
          </cell>
          <cell r="D321">
            <v>225</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52</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94</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33</v>
          </cell>
        </row>
        <row r="373">
          <cell r="B373" t="str">
            <v>Jamaican alone or in any combination</v>
          </cell>
          <cell r="D373">
            <v>24</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426</v>
          </cell>
        </row>
        <row r="383">
          <cell r="B383" t="str">
            <v>Other Black or African American alone or in any combination, specified</v>
          </cell>
          <cell r="D383">
            <v>0</v>
          </cell>
        </row>
        <row r="384">
          <cell r="B384" t="str">
            <v>Other Black or African American alone or in any combination, not specified</v>
          </cell>
          <cell r="D384">
            <v>440</v>
          </cell>
        </row>
        <row r="385">
          <cell r="B385" t="str">
            <v>American Indian and Alaska Native alone</v>
          </cell>
          <cell r="D385">
            <v>440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23</v>
          </cell>
        </row>
        <row r="2777">
          <cell r="B2777" t="str">
            <v>Asian alone</v>
          </cell>
          <cell r="D2777" t="e">
            <v>#N/A</v>
          </cell>
        </row>
        <row r="2778">
          <cell r="B2778" t="str">
            <v>East Asian alone*</v>
          </cell>
          <cell r="D2778">
            <v>331</v>
          </cell>
        </row>
        <row r="2779">
          <cell r="B2779" t="str">
            <v>Chinese, except Taiwanese alone</v>
          </cell>
          <cell r="D2779">
            <v>133</v>
          </cell>
        </row>
        <row r="2780">
          <cell r="B2780" t="str">
            <v>Hmong alone</v>
          </cell>
          <cell r="D2780">
            <v>0</v>
          </cell>
        </row>
        <row r="2781">
          <cell r="B2781" t="str">
            <v>Japanese alone</v>
          </cell>
          <cell r="D2781">
            <v>0</v>
          </cell>
        </row>
        <row r="2782">
          <cell r="B2782" t="str">
            <v>Korean alone</v>
          </cell>
          <cell r="D2782">
            <v>156</v>
          </cell>
        </row>
        <row r="2783">
          <cell r="B2783" t="str">
            <v>Mongolian alone</v>
          </cell>
          <cell r="D2783">
            <v>22</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426</v>
          </cell>
        </row>
        <row r="2795">
          <cell r="B2795" t="str">
            <v>Asian Indian alone</v>
          </cell>
          <cell r="D2795">
            <v>232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142</v>
          </cell>
        </row>
        <row r="2808">
          <cell r="B2808" t="str">
            <v>Cambodian alone</v>
          </cell>
          <cell r="D2808">
            <v>0</v>
          </cell>
        </row>
        <row r="2809">
          <cell r="B2809" t="str">
            <v>Filipino alone</v>
          </cell>
          <cell r="D2809">
            <v>41</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32</v>
          </cell>
        </row>
        <row r="2830">
          <cell r="B2830" t="str">
            <v>Asian alone or in combination with one or more other races</v>
          </cell>
          <cell r="D2830" t="e">
            <v>#N/A</v>
          </cell>
        </row>
        <row r="2831">
          <cell r="B2831" t="str">
            <v>East Asian alone or in any combination*</v>
          </cell>
          <cell r="D2831">
            <v>385</v>
          </cell>
        </row>
        <row r="2832">
          <cell r="B2832" t="str">
            <v>Chinese, except Taiwanese alone or in any combination</v>
          </cell>
          <cell r="D2832">
            <v>149</v>
          </cell>
        </row>
        <row r="2833">
          <cell r="B2833" t="str">
            <v>Hmong alone or in any combination</v>
          </cell>
          <cell r="D2833">
            <v>0</v>
          </cell>
        </row>
        <row r="2834">
          <cell r="B2834" t="str">
            <v>Japanese alone or in any combination</v>
          </cell>
          <cell r="D2834">
            <v>27</v>
          </cell>
        </row>
        <row r="2835">
          <cell r="B2835" t="str">
            <v>Korean alone or in any combination</v>
          </cell>
          <cell r="D2835">
            <v>167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427</v>
          </cell>
        </row>
        <row r="2848">
          <cell r="B2848" t="str">
            <v>Asian Indian alone or in any combination</v>
          </cell>
          <cell r="D2848">
            <v>246</v>
          </cell>
        </row>
        <row r="2849">
          <cell r="B2849" t="str">
            <v>Bangladeshi alone or in any combination</v>
          </cell>
          <cell r="D2849">
            <v>27</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59</v>
          </cell>
        </row>
        <row r="2853">
          <cell r="B2853" t="str">
            <v>Pakistani alone or in any combination</v>
          </cell>
          <cell r="D2853">
            <v>88</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230</v>
          </cell>
        </row>
        <row r="2859">
          <cell r="B2859" t="str">
            <v>Bruneian alone or in any combination</v>
          </cell>
          <cell r="D2859">
            <v>0</v>
          </cell>
        </row>
        <row r="2860">
          <cell r="B2860" t="str">
            <v>Burmese alone or in any combination</v>
          </cell>
          <cell r="D2860">
            <v>148</v>
          </cell>
        </row>
        <row r="2861">
          <cell r="B2861" t="str">
            <v>Cambodian alone or in any combination</v>
          </cell>
          <cell r="D2861">
            <v>0</v>
          </cell>
        </row>
        <row r="2862">
          <cell r="B2862" t="str">
            <v>Filipino alone or in any combination</v>
          </cell>
          <cell r="D2862">
            <v>60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50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45</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98993-7710-4095-BE36-1DB2790F9C16}">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1487</v>
      </c>
      <c r="C5" s="10" t="s">
        <v>5</v>
      </c>
      <c r="D5" s="11">
        <v>1630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32</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27</v>
      </c>
      <c r="E26" s="16" t="e">
        <f>VLOOKUP($D26,'[1]Profile_Cnty Export'!$B$2:$D$3010,3,FALSE)</f>
        <v>#N/A</v>
      </c>
    </row>
    <row r="27" spans="1:5" x14ac:dyDescent="0.25">
      <c r="A27" t="s">
        <v>48</v>
      </c>
      <c r="B27" s="17">
        <v>173</v>
      </c>
      <c r="C27" s="10" t="s">
        <v>49</v>
      </c>
      <c r="D27" s="18">
        <v>553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160</v>
      </c>
      <c r="C34" s="14" t="s">
        <v>63</v>
      </c>
      <c r="D34" s="15">
        <v>671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29</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133</v>
      </c>
      <c r="C38" s="14" t="s">
        <v>71</v>
      </c>
      <c r="D38" s="15">
        <v>581</v>
      </c>
      <c r="E38" s="16" t="e">
        <f>VLOOKUP($D38,'[1]Profile_Cnty Export'!$B$2:$D$3010,3,FALSE)</f>
        <v>#N/A</v>
      </c>
    </row>
    <row r="39" spans="1:5" x14ac:dyDescent="0.25">
      <c r="A39" t="s">
        <v>72</v>
      </c>
      <c r="B39" s="17">
        <v>109</v>
      </c>
      <c r="C39" s="10" t="s">
        <v>73</v>
      </c>
      <c r="D39" s="18">
        <v>263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29</v>
      </c>
      <c r="E53" s="12" t="e">
        <f>VLOOKUP($D53,'[1]Profile_Cnty Export'!$B$2:$D$3010,3,FALSE)</f>
        <v>#N/A</v>
      </c>
    </row>
    <row r="54" spans="1:5" x14ac:dyDescent="0.25">
      <c r="A54" t="s">
        <v>102</v>
      </c>
      <c r="B54" s="13">
        <v>44</v>
      </c>
      <c r="C54" s="14" t="s">
        <v>103</v>
      </c>
      <c r="D54" s="15">
        <v>147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25</v>
      </c>
      <c r="C61" s="10" t="s">
        <v>117</v>
      </c>
      <c r="D61" s="18">
        <v>131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38</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24</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474</v>
      </c>
      <c r="C101" s="10" t="s">
        <v>197</v>
      </c>
      <c r="D101" s="11">
        <v>726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22</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501</v>
      </c>
      <c r="C111" s="20" t="s">
        <v>217</v>
      </c>
      <c r="D111" s="21">
        <v>673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689</v>
      </c>
      <c r="C114" s="10" t="s">
        <v>221</v>
      </c>
      <c r="D114" s="24">
        <v>787</v>
      </c>
      <c r="E114" s="12" t="e">
        <f>VLOOKUP($D114,'[1]Profile_Cnty Export'!$B$2:$D$3010,3,FALSE)</f>
        <v>#N/A</v>
      </c>
    </row>
    <row r="115" spans="1:5" x14ac:dyDescent="0.25">
      <c r="A115" t="s">
        <v>222</v>
      </c>
      <c r="B115" s="25">
        <v>192</v>
      </c>
      <c r="C115" s="14" t="s">
        <v>223</v>
      </c>
      <c r="D115" s="26">
        <v>225</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41</v>
      </c>
      <c r="C131" s="14" t="s">
        <v>255</v>
      </c>
      <c r="D131" s="28">
        <v>52</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84</v>
      </c>
      <c r="C142" s="10" t="s">
        <v>277</v>
      </c>
      <c r="D142" s="24">
        <v>94</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33</v>
      </c>
      <c r="E166" s="12" t="e">
        <f>VLOOKUP($D166,'[1]Profile_Cnty Export'!$B$2:$D$3010,3,FALSE)</f>
        <v>#N/A</v>
      </c>
    </row>
    <row r="167" spans="1:5" x14ac:dyDescent="0.25">
      <c r="A167" t="s">
        <v>326</v>
      </c>
      <c r="B167" s="27">
        <v>23</v>
      </c>
      <c r="C167" s="14" t="s">
        <v>327</v>
      </c>
      <c r="D167" s="28">
        <v>24</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349</v>
      </c>
      <c r="C176" s="10" t="s">
        <v>345</v>
      </c>
      <c r="D176" s="11">
        <v>426</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362</v>
      </c>
      <c r="C178" s="20" t="s">
        <v>349</v>
      </c>
      <c r="D178" s="30">
        <v>440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331</v>
      </c>
      <c r="C1378" s="10" t="s">
        <v>2745</v>
      </c>
      <c r="D1378" s="11">
        <v>385</v>
      </c>
      <c r="E1378" s="12" t="e">
        <f>VLOOKUP($D1378,'[1]Profile_Cnty Export'!$B$2:$D$3010,3,FALSE)</f>
        <v>#N/A</v>
      </c>
    </row>
    <row r="1379" spans="1:5" x14ac:dyDescent="0.25">
      <c r="A1379" t="s">
        <v>2746</v>
      </c>
      <c r="B1379" s="13">
        <v>133</v>
      </c>
      <c r="C1379" s="14" t="s">
        <v>2747</v>
      </c>
      <c r="D1379" s="15">
        <v>149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27</v>
      </c>
      <c r="E1381" s="16" t="e">
        <f>VLOOKUP($D1381,'[1]Profile_Cnty Export'!$B$2:$D$3010,3,FALSE)</f>
        <v>#N/A</v>
      </c>
    </row>
    <row r="1382" spans="1:5" x14ac:dyDescent="0.25">
      <c r="A1382" t="s">
        <v>2752</v>
      </c>
      <c r="B1382" s="17">
        <v>156</v>
      </c>
      <c r="C1382" s="10" t="s">
        <v>2753</v>
      </c>
      <c r="D1382" s="18">
        <v>167</v>
      </c>
      <c r="E1382" s="12" t="e">
        <f>VLOOKUP($D1382,'[1]Profile_Cnty Export'!$B$2:$D$3010,3,FALSE)</f>
        <v>#N/A</v>
      </c>
    </row>
    <row r="1383" spans="1:5" x14ac:dyDescent="0.25">
      <c r="A1383" t="s">
        <v>2754</v>
      </c>
      <c r="B1383" s="13">
        <v>22</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426</v>
      </c>
      <c r="C1394" s="10" t="s">
        <v>2777</v>
      </c>
      <c r="D1394" s="11">
        <v>427</v>
      </c>
      <c r="E1394" s="12" t="e">
        <f>VLOOKUP($D1394,'[1]Profile_Cnty Export'!$B$2:$D$3010,3,FALSE)</f>
        <v>#N/A</v>
      </c>
    </row>
    <row r="1395" spans="1:5" x14ac:dyDescent="0.25">
      <c r="A1395" t="s">
        <v>2778</v>
      </c>
      <c r="B1395" s="13">
        <v>232</v>
      </c>
      <c r="C1395" s="14" t="s">
        <v>2779</v>
      </c>
      <c r="D1395" s="15">
        <v>246</v>
      </c>
      <c r="E1395" s="16" t="e">
        <f>VLOOKUP($D1395,'[1]Profile_Cnty Export'!$B$2:$D$3010,3,FALSE)</f>
        <v>#N/A</v>
      </c>
    </row>
    <row r="1396" spans="1:5" x14ac:dyDescent="0.25">
      <c r="A1396" t="s">
        <v>2780</v>
      </c>
      <c r="B1396" s="17">
        <v>0</v>
      </c>
      <c r="C1396" s="10" t="s">
        <v>2781</v>
      </c>
      <c r="D1396" s="18">
        <v>27</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59</v>
      </c>
      <c r="E1399" s="16" t="e">
        <f>VLOOKUP($D1399,'[1]Profile_Cnty Export'!$B$2:$D$3010,3,FALSE)</f>
        <v>#N/A</v>
      </c>
    </row>
    <row r="1400" spans="1:5" x14ac:dyDescent="0.25">
      <c r="A1400" t="s">
        <v>2788</v>
      </c>
      <c r="B1400" s="17">
        <v>0</v>
      </c>
      <c r="C1400" s="10" t="s">
        <v>2789</v>
      </c>
      <c r="D1400" s="18">
        <v>88</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230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142</v>
      </c>
      <c r="C1407" s="14" t="s">
        <v>2803</v>
      </c>
      <c r="D1407" s="15">
        <v>148</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41</v>
      </c>
      <c r="C1409" s="14" t="s">
        <v>2807</v>
      </c>
      <c r="D1409" s="15">
        <v>60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50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32</v>
      </c>
      <c r="C1429" s="34" t="s">
        <v>2847</v>
      </c>
      <c r="D1429" s="35">
        <v>45</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40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91</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50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68</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B691799-E88D-4B99-97AC-2A22CCEFD917}"/>
</file>

<file path=customXml/itemProps2.xml><?xml version="1.0" encoding="utf-8"?>
<ds:datastoreItem xmlns:ds="http://schemas.openxmlformats.org/officeDocument/2006/customXml" ds:itemID="{A9D6D887-9EA8-4188-8C65-09957FBACADE}"/>
</file>

<file path=customXml/itemProps3.xml><?xml version="1.0" encoding="utf-8"?>
<ds:datastoreItem xmlns:ds="http://schemas.openxmlformats.org/officeDocument/2006/customXml" ds:itemID="{2371E872-02C8-4E87-A54A-0D302F633F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2023-09-27T12:00:56Z</dcterms:created>
  <dcterms:modified xsi:type="dcterms:W3CDTF">2023-09-27T12:00:56Z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