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9402BAC-1627-430D-A3AE-F6889D32E6EA}" xr6:coauthVersionLast="47" xr6:coauthVersionMax="47" xr10:uidLastSave="{00000000-0000-0000-0000-000000000000}"/>
  <bookViews>
    <workbookView xWindow="28680" yWindow="-120" windowWidth="29040" windowHeight="15840" xr2:uid="{B34834EC-74FC-4FCF-9B74-2874B18157B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<sst xmlns="http://schemas.openxmlformats.org/spreadsheetml/2006/main" count="3037" uniqueCount="3020">
  <si>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</si>
  <si>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</si>
  <si>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</si>
  <si>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</si>
  <si>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</si>
  <si>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</si>
  <si>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</si>
  <si>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</si>
  <si>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</si>
  <si>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</si>
  <si>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</si>
  <si>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</si>
  <si>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</si>
  <si>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</si>
  <si>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</si>
  <si>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</si>
  <si>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</si>
  <si>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</si>
  <si>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</si>
  <si>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</si>
  <si>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</si>
  <si>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</si>
  <si>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</si>
  <si>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</si>
  <si>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</si>
  <si>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</si>
  <si>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</si>
  <si>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</si>
  <si>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</si>
  <si>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</si>
  <si>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</si>
  <si>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</si>
  <si>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</si>
  <si>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</si>
  <si>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</si>
  <si>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</si>
  <si>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</si>
  <si>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</si>
  <si>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</si>
  <si>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</si>
  <si>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</si>
  <si>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</si>
  <si>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</si>
  <si>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</si>
  <si>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</si>
  <si>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</si>
  <si>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</si>
  <si>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</si>
  <si>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</si>
  <si>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</si>
  <si>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</si>
  <si>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</si>
  <si>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</si>
  <si>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</si>
  <si>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</si>
  <si>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</si>
  <si>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</si>
  <si>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</si>
  <si>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</si>
  <si>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</si>
  <si>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</si>
  <si>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</si>
  <si>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</si>
  <si>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</si>
  <si>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</si>
  <si>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</si>
  <si>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</si>
  <si>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</si>
  <si>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</si>
  <si>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</si>
  <si>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</si>
  <si>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</si>
  <si>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</si>
  <si>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</si>
  <si>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</si>
  <si>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</si>
  <si>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</si>
  <si>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</si>
  <si>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</si>
  <si>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</si>
  <si>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</si>
  <si>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</si>
  <si>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</si>
  <si>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</si>
  <si>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</si>
  <si>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</si>
  <si>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</si>
  <si>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</si>
  <si>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</si>
  <si>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</si>
  <si>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</si>
  <si>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</si>
  <si>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</si>
  <si>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</si>
  <si>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</si>
  <si>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</si>
  <si>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</si>
  <si>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</si>
  <si>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</si>
  <si>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</si>
  <si>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</si>
  <si>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</si>
  <si>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</si>
  <si>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</si>
  <si>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</si>
  <si>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</si>
  <si>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</si>
  <si>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</si>
  <si>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</si>
  <si>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</si>
  <si>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</si>
  <si>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</si>
  <si>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</si>
  <si>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</si>
  <si>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</si>
  <si>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</si>
  <si>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</si>
  <si>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</si>
  <si>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</si>
  <si>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</si>
  <si>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</si>
  <si>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</si>
  <si>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</si>
  <si>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</si>
  <si>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</si>
  <si>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</si>
  <si>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</si>
  <si>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</si>
  <si>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</si>
  <si>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</si>
  <si>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</si>
  <si>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</si>
  <si>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</si>
  <si>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</si>
  <si>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</si>
  <si>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</si>
  <si>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</si>
  <si>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</si>
  <si>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</si>
  <si>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</si>
  <si>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</si>
  <si>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</si>
  <si>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</si>
  <si>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</si>
  <si>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</si>
  <si>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</si>
  <si>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</si>
  <si>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</si>
  <si>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</si>
  <si>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</si>
  <si>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</si>
  <si>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</si>
  <si>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</si>
  <si>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</si>
  <si>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</si>
  <si>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</si>
  <si>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</si>
  <si>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</si>
  <si>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</si>
  <si>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</si>
  <si>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</si>
  <si>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</si>
  <si>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</si>
  <si>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</si>
  <si>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</si>
  <si>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</si>
  <si>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</si>
  <si>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</si>
  <si>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</si>
  <si>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</si>
  <si>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</si>
  <si>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</si>
  <si>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</si>
  <si>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</si>
  <si>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</si>
  <si>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</si>
  <si>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</si>
  <si>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</si>
  <si>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</si>
  <si>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</si>
  <si>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</si>
  <si>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</si>
  <si>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</si>
  <si>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</si>
  <si>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</si>
  <si>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</si>
  <si>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</si>
  <si>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</si>
  <si>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</si>
  <si>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</si>
  <si>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</si>
  <si>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</si>
  <si>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</si>
  <si>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</si>
  <si>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</si>
  <si>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</si>
  <si>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</si>
  <si>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</si>
  <si>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</si>
  <si>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</si>
  <si>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</si>
  <si>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</si>
  <si>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</si>
  <si>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</si>
  <si>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</si>
  <si>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</si>
  <si>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</si>
  <si>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</si>
  <si>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</si>
  <si>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</si>
  <si>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</si>
  <si>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</si>
  <si>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</si>
  <si>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</si>
  <si>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</si>
  <si>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</si>
  <si>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</si>
  <si>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</si>
  <si>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</si>
  <si>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</si>
  <si>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</si>
  <si>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</si>
  <si>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</si>
  <si>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</si>
  <si>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</si>
  <si>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</si>
  <si>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</si>
  <si>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</si>
  <si>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</si>
  <si>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</si>
  <si>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</si>
  <si>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</si>
  <si>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</si>
  <si>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</si>
  <si>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</si>
  <si>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</si>
  <si>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</si>
  <si>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</si>
  <si>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</si>
  <si>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</si>
  <si>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</si>
  <si>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</si>
  <si>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</si>
  <si>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</si>
  <si>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</si>
  <si>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</si>
  <si>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</si>
  <si>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</si>
  <si>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</si>
  <si>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</si>
  <si>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</si>
  <si>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</si>
  <si>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</si>
  <si>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</si>
  <si>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</si>
  <si>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</si>
  <si>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</si>
  <si>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</si>
  <si>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</si>
  <si>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</si>
  <si>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</si>
  <si>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</si>
  <si>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</si>
  <si>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</si>
  <si>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</si>
  <si>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</si>
  <si>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</si>
  <si>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</si>
  <si>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</si>
  <si>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</si>
  <si>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</si>
  <si>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</si>
  <si>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</si>
  <si>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</si>
  <si>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</si>
  <si>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</si>
  <si>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</si>
  <si>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</si>
  <si>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</si>
  <si>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</si>
  <si>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</si>
  <si>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</si>
  <si>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</si>
  <si>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</si>
  <si>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</si>
  <si>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</si>
  <si>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</si>
  <si>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</si>
  <si>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</si>
  <si>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</si>
  <si>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</si>
  <si>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</si>
  <si>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</si>
  <si>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</si>
  <si>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</si>
  <si>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</si>
  <si>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</si>
  <si>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</si>
  <si>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</si>
  <si>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</si>
  <si>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</si>
  <si>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</si>
  <si>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</si>
  <si>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</si>
  <si>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</si>
  <si>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</si>
  <si>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</si>
  <si>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</si>
  <si>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</si>
  <si>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</si>
  <si>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</si>
  <si>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</si>
  <si>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</si>
  <si>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</si>
  <si>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</si>
  <si>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</si>
  <si>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</si>
  <si>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</si>
  <si>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</si>
  <si>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</si>
  <si>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</si>
  <si>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</si>
  <si>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</si>
  <si>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</si>
  <si>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</si>
  <si>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</si>
  <si>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</si>
  <si>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</si>
  <si>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</si>
  <si>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</si>
  <si>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</si>
  <si>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</si>
  <si>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</si>
  <si>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</si>
  <si>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</si>
  <si>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</si>
  <si>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</si>
  <si>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</si>
  <si>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</si>
  <si>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</si>
  <si>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</si>
  <si>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</si>
  <si>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</si>
  <si>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</si>
  <si>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</si>
  <si>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</si>
  <si>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</si>
  <si>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</si>
  <si>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</si>
  <si>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</si>
  <si>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</si>
  <si>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</si>
  <si>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</si>
  <si>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</si>
  <si>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</si>
  <si>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</si>
  <si>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</si>
  <si>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</si>
  <si>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</si>
  <si>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</si>
  <si>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</si>
  <si>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</si>
  <si>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</si>
  <si>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</si>
  <si>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</si>
  <si>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</si>
  <si>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</si>
  <si>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</si>
  <si>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</si>
  <si>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</si>
  <si>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</si>
  <si>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</si>
  <si>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</si>
  <si>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</si>
  <si>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</si>
  <si>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</si>
  <si>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</si>
  <si>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</si>
  <si>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</si>
  <si>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</si>
  <si>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</si>
  <si>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</si>
  <si>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</si>
  <si>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</si>
  <si>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</si>
  <si>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</si>
  <si>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</si>
  <si>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</si>
  <si>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</si>
  <si>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</si>
  <si>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</si>
  <si>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</si>
  <si>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</si>
  <si>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</si>
  <si>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</si>
  <si>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</si>
  <si>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</si>
  <si>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</si>
  <si>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</si>
  <si>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</si>
  <si>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</si>
  <si>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</si>
  <si>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</si>
  <si>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</si>
  <si>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</si>
  <si>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</si>
  <si>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</si>
  <si>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</si>
  <si>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</si>
  <si>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</si>
  <si>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</si>
  <si>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</si>
  <si>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</si>
  <si>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</si>
  <si>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</si>
  <si>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</si>
  <si>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</si>
  <si>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</si>
  <si>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</si>
  <si>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</si>
  <si>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</si>
  <si>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</si>
  <si>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</si>
  <si>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</si>
  <si>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</si>
  <si>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</si>
  <si>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</si>
  <si>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</si>
  <si>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</si>
  <si>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</si>
  <si>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</si>
  <si>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</si>
  <si>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</si>
  <si>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</si>
  <si>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</si>
  <si>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</si>
  <si>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</si>
  <si>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</si>
  <si>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</si>
  <si>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</si>
  <si>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</si>
  <si>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</si>
  <si>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</si>
  <si>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</si>
  <si>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</si>
  <si>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</si>
  <si>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</si>
  <si>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</si>
  <si>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</si>
  <si>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</si>
  <si>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</si>
  <si>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</si>
  <si>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</si>
  <si>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</si>
  <si>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</si>
  <si>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</si>
  <si>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</si>
  <si>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</si>
  <si>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</si>
  <si>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</si>
  <si>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</si>
  <si>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</si>
  <si>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</si>
  <si>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</si>
  <si>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</si>
  <si>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</si>
  <si>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</si>
  <si>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</si>
  <si>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</si>
  <si>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</si>
  <si>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</si>
  <si>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</si>
  <si>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</si>
  <si>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</si>
  <si>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</si>
  <si>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</si>
  <si>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</si>
  <si>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</si>
  <si>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</si>
  <si>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</si>
  <si>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</si>
  <si>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</si>
  <si>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</si>
  <si>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</si>
  <si>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</si>
  <si>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</si>
  <si>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</si>
  <si>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</si>
  <si>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</si>
  <si>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</si>
  <si>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</si>
  <si>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</si>
  <si>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</si>
  <si>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</si>
  <si>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</si>
  <si>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</si>
  <si>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</si>
  <si>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</si>
  <si>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</si>
  <si>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</si>
  <si>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</si>
  <si>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</si>
  <si>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</si>
  <si>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</si>
  <si>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</si>
  <si>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</si>
  <si>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</si>
  <si>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</si>
  <si>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</si>
  <si>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</si>
  <si>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</si>
  <si>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</si>
  <si>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</si>
  <si>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</si>
  <si>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</si>
  <si>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</si>
  <si>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</si>
  <si>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</si>
  <si>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</si>
  <si>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</si>
  <si>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</si>
  <si>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</si>
  <si>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</si>
  <si>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</si>
  <si>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</si>
  <si>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</si>
  <si>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</si>
  <si>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</si>
  <si>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</si>
  <si>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</si>
  <si>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</si>
  <si>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</si>
  <si>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</si>
  <si>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</si>
  <si>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</si>
  <si>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</si>
  <si>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</si>
  <si>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</si>
  <si>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</si>
  <si>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</si>
  <si>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</si>
  <si>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</si>
  <si>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</si>
  <si>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</si>
  <si>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</si>
  <si>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</si>
  <si>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</si>
  <si>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</si>
  <si>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</si>
  <si>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</si>
  <si>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</si>
  <si>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</si>
  <si>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</si>
  <si>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</si>
  <si>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</si>
  <si>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</si>
  <si>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</si>
  <si>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</si>
  <si>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</si>
  <si>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</si>
  <si>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</si>
  <si>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</si>
  <si>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</si>
  <si>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</si>
  <si>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</si>
  <si>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</si>
  <si>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</si>
  <si>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</si>
  <si>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</si>
  <si>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</si>
  <si>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</si>
  <si>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</si>
  <si>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</si>
  <si>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</si>
  <si>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</si>
  <si>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</si>
  <si>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</si>
  <si>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</si>
  <si>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</si>
  <si>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</si>
  <si>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</si>
  <si>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</si>
  <si>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</si>
  <si>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</si>
  <si>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</si>
  <si>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</si>
  <si>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</si>
  <si>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</si>
  <si>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</si>
  <si>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</si>
  <si>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</si>
  <si>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</si>
  <si>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</si>
  <si>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</si>
  <si>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</si>
  <si>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</si>
  <si>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</si>
  <si>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</si>
  <si>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</si>
  <si>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</si>
  <si>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</si>
  <si>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</si>
  <si>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</si>
  <si>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</si>
  <si>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</si>
  <si>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</si>
  <si>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</si>
  <si>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</si>
  <si>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</si>
  <si>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</si>
  <si>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</si>
  <si>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</si>
  <si>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</si>
  <si>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</si>
  <si>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</si>
  <si>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</si>
  <si>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</si>
  <si>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</si>
  <si>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</si>
  <si>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</si>
  <si>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</si>
  <si>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</si>
  <si>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</si>
  <si>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</si>
  <si>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</si>
  <si>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</si>
  <si>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</si>
  <si>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</si>
  <si>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</si>
  <si>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</si>
  <si>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</si>
  <si>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</si>
  <si>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</si>
  <si>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</si>
  <si>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</si>
  <si>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</si>
  <si>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</si>
  <si>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</si>
  <si>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</si>
  <si>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</si>
  <si>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</si>
  <si>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</si>
  <si>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</si>
  <si>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</si>
  <si>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</si>
  <si>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</si>
  <si>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</si>
  <si>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</si>
  <si>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</si>
  <si>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</si>
  <si>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</si>
  <si>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</si>
  <si>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</si>
  <si>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</si>
  <si>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</si>
  <si>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</si>
  <si>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</si>
  <si>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</si>
  <si>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</si>
  <si>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</si>
  <si>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</si>
  <si>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</si>
  <si>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</si>
  <si>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</si>
  <si>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</si>
  <si>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</si>
  <si>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</si>
  <si>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</si>
  <si>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</si>
  <si>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</si>
  <si>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</si>
  <si>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</si>
  <si>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</si>
  <si>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</si>
  <si>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</si>
  <si>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</si>
  <si>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</si>
  <si>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</si>
  <si>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</si>
  <si>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</si>
  <si>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</si>
  <si>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</si>
  <si>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</si>
  <si>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</si>
  <si>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</si>
  <si>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</si>
  <si>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</si>
  <si>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</si>
  <si>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</si>
  <si>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</si>
  <si>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</si>
  <si>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</si>
  <si>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</si>
  <si>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</si>
  <si>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</si>
  <si>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</si>
  <si>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</si>
  <si>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</si>
  <si>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</si>
  <si>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</si>
  <si>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</si>
  <si>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</si>
  <si>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</si>
  <si>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</si>
  <si>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</si>
  <si>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</si>
  <si>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</si>
  <si>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</si>
  <si>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</si>
  <si>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</si>
  <si>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</si>
  <si>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</si>
  <si>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</si>
  <si>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</si>
  <si>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</si>
  <si>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</si>
  <si>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</si>
  <si>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</si>
  <si>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</si>
  <si>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</si>
  <si>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</si>
  <si>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</si>
  <si>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</si>
  <si>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</si>
  <si>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</si>
  <si>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</si>
  <si>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</si>
  <si>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</si>
  <si>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</si>
  <si>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</si>
  <si>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</si>
  <si>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</si>
  <si>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</si>
  <si>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</si>
  <si>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</si>
  <si>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</si>
  <si>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</si>
  <si>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</si>
  <si>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</si>
  <si>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</si>
  <si>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</si>
  <si>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</si>
  <si>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</si>
  <si>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</si>
  <si>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</si>
  <si>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</si>
  <si>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</si>
  <si>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</si>
  <si>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</si>
  <si>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</si>
  <si>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</si>
  <si>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</si>
  <si>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</si>
  <si>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</si>
  <si>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</si>
  <si>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</si>
  <si>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</si>
  <si>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</si>
  <si>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</si>
  <si>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</si>
  <si>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</si>
  <si>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</si>
  <si>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</si>
  <si>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</si>
  <si>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</si>
  <si>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</si>
  <si>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</si>
  <si>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</si>
  <si>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</si>
  <si>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</si>
  <si>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</si>
  <si>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</si>
  <si>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</si>
  <si>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</si>
  <si>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</si>
  <si>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</si>
  <si>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</si>
  <si>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</si>
  <si>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</si>
  <si>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</si>
  <si>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</si>
  <si>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</si>
  <si>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</si>
  <si>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</si>
  <si>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</si>
  <si>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</si>
  <si>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</si>
  <si>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</si>
  <si>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</si>
  <si>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</si>
  <si>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</si>
  <si>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</si>
  <si>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</si>
  <si>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</si>
  <si>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</si>
  <si>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</si>
  <si>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</si>
  <si>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</si>
  <si>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</si>
  <si>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</si>
  <si>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</si>
  <si>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</si>
  <si>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</si>
  <si>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</si>
  <si>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</si>
  <si>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</si>
  <si>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</si>
  <si>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</si>
  <si>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</si>
  <si>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</si>
  <si>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</si>
  <si>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</si>
  <si>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</si>
  <si>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</si>
  <si>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</si>
  <si>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</si>
  <si>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</si>
  <si>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</si>
  <si>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</si>
  <si>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</si>
  <si>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</si>
  <si>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</si>
  <si>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</si>
  <si>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</si>
  <si>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</si>
  <si>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</si>
  <si>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</si>
  <si>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</si>
  <si>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</si>
  <si>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</si>
  <si>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</si>
  <si>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</si>
  <si>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</si>
  <si>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</si>
  <si>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</si>
  <si>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</si>
  <si>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</si>
  <si>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</si>
  <si>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</si>
  <si>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</si>
  <si>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</si>
  <si>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</si>
  <si>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</si>
  <si>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</si>
  <si>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</si>
  <si>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</si>
  <si>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</si>
  <si>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</si>
  <si>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</si>
  <si>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</si>
  <si>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</si>
  <si>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</si>
  <si>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</si>
  <si>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</si>
  <si>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</si>
  <si>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</si>
  <si>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</si>
  <si>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</si>
  <si>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</si>
  <si>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</si>
  <si>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</si>
  <si>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</si>
  <si>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</si>
  <si>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</si>
  <si>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</si>
  <si>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</si>
  <si>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</si>
  <si>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</si>
  <si>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</si>
  <si>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</si>
  <si>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</si>
  <si>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</si>
  <si>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</si>
  <si>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</si>
  <si>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</si>
  <si>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</si>
  <si>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</si>
  <si>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</si>
  <si>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</si>
  <si>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</si>
  <si>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</si>
  <si>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</si>
  <si>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</si>
  <si>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</si>
  <si>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</si>
  <si>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</si>
  <si>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</si>
  <si>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</si>
  <si>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</si>
  <si>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</si>
  <si>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</si>
  <si>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</si>
  <si>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</si>
  <si>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</si>
  <si>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</si>
  <si>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</si>
  <si>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</si>
  <si>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</si>
  <si>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</si>
  <si>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</si>
  <si>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</si>
  <si>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</si>
  <si>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</si>
  <si>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</si>
  <si>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</si>
  <si>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</si>
  <si>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</si>
  <si>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</si>
  <si>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</si>
  <si>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</si>
  <si>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</si>
  <si>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</si>
  <si>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</si>
  <si>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</si>
  <si>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</si>
  <si>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</si>
  <si>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</si>
  <si>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</si>
  <si>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</si>
  <si>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</si>
  <si>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</si>
  <si>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</si>
  <si>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</si>
  <si>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</si>
  <si>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</si>
  <si>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</si>
  <si>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</si>
  <si>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</si>
  <si>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</si>
  <si>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</si>
  <si>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</si>
  <si>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</si>
  <si>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</si>
  <si>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</si>
  <si>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</si>
  <si>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</si>
  <si>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</si>
  <si>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</si>
  <si>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</si>
  <si>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</si>
  <si>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</si>
  <si>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</si>
  <si>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</si>
  <si>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</si>
  <si>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</si>
  <si>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</si>
  <si>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</si>
  <si>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</si>
  <si>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</si>
  <si>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</si>
  <si>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</si>
  <si>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</si>
  <si>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</si>
  <si>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</si>
  <si>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</si>
  <si>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</si>
  <si>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</si>
  <si>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</si>
  <si>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</si>
  <si>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</si>
  <si>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</si>
  <si>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</si>
  <si>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</si>
  <si>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</si>
  <si>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</si>
  <si>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</si>
  <si>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</si>
  <si>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</si>
  <si>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</si>
  <si>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</si>
  <si>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</si>
  <si>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</si>
  <si>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</si>
  <si>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</si>
  <si>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</si>
  <si>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</si>
  <si>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</si>
  <si>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</si>
  <si>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</si>
  <si>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</si>
  <si>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</si>
  <si>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</si>
  <si>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</si>
  <si>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</si>
  <si>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</si>
  <si>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</si>
  <si>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</si>
  <si>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</si>
  <si>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</si>
  <si>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</si>
  <si>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</si>
  <si>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</si>
  <si>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</si>
  <si>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</si>
  <si>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</si>
  <si>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</si>
  <si>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</si>
  <si>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</si>
  <si>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</si>
  <si>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</si>
  <si>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</si>
  <si>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</si>
  <si>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</si>
  <si>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</si>
  <si>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</si>
  <si>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</si>
  <si>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</si>
  <si>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</si>
  <si>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</si>
  <si>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</si>
  <si>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</si>
  <si>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</si>
  <si>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</si>
  <si>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</si>
  <si>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</si>
  <si>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</si>
  <si>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</si>
  <si>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</si>
  <si>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</si>
  <si>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</si>
  <si>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</si>
  <si>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</si>
  <si>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</si>
  <si>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</si>
  <si>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</si>
  <si>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</si>
  <si>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</si>
  <si>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</si>
  <si>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</si>
  <si>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</si>
  <si>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</si>
  <si>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</si>
  <si>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</si>
  <si>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</si>
  <si>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</si>
  <si>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</si>
  <si>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</si>
  <si>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</si>
  <si>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</si>
  <si>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</si>
  <si>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</si>
  <si>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</si>
  <si>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</si>
  <si>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</si>
  <si>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</si>
  <si>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</si>
  <si>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</si>
  <si>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</si>
  <si>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</si>
  <si>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</si>
  <si>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</si>
  <si>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</si>
  <si>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</si>
  <si>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</si>
  <si>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</si>
  <si>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</si>
  <si>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</si>
  <si>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</si>
  <si>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</si>
  <si>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</si>
  <si>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</si>
  <si>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</si>
  <si>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</si>
  <si>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</si>
  <si>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</si>
  <si>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</si>
  <si>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</si>
  <si>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</si>
  <si>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</si>
  <si>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</si>
  <si>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</si>
  <si>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</si>
  <si>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</si>
  <si>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</si>
  <si>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</si>
  <si>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</si>
  <si>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</si>
  <si>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</si>
  <si>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</si>
  <si>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</si>
  <si>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</si>
  <si>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</si>
  <si>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</si>
  <si>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</si>
  <si>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</si>
  <si>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</si>
  <si>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</si>
  <si>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</si>
  <si>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</si>
  <si>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</si>
  <si>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</si>
  <si>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</si>
  <si>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</si>
  <si>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</si>
  <si>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</si>
  <si>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</si>
  <si>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</si>
  <si>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</si>
  <si>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</si>
  <si>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</si>
  <si>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</si>
  <si>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</si>
  <si>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</si>
  <si>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</si>
  <si>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</si>
  <si>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</si>
  <si>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</si>
  <si>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</si>
  <si>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</si>
  <si>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</si>
  <si>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</si>
  <si>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</si>
  <si>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</si>
  <si>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</si>
  <si>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</si>
  <si>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</si>
  <si>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</si>
  <si>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</si>
  <si>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</si>
  <si>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</si>
  <si>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</si>
  <si>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</si>
  <si>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</si>
  <si>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</si>
  <si>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</si>
  <si>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</si>
  <si>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</si>
  <si>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</si>
  <si>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</si>
  <si>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</si>
  <si>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</si>
  <si>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</si>
  <si>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</si>
  <si>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</si>
  <si>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</si>
  <si>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</si>
  <si>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</si>
  <si>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</si>
  <si>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</si>
  <si>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</si>
  <si>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</si>
  <si>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</si>
  <si>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</si>
  <si>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</si>
  <si>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</si>
  <si>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</si>
  <si>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</si>
  <si>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</si>
  <si>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</si>
  <si>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</si>
  <si>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</si>
  <si>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</si>
  <si>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</si>
  <si>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</si>
  <si>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</si>
  <si>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</si>
  <si>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</si>
  <si>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</si>
  <si>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</si>
  <si>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</si>
  <si>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</si>
  <si>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</si>
  <si>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</si>
  <si>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</si>
  <si>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</si>
  <si>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</si>
  <si>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</si>
  <si>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</si>
  <si>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</si>
  <si>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</si>
  <si>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</si>
  <si>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</si>
  <si>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</si>
  <si>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</si>
  <si>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</si>
  <si>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</si>
  <si>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</si>
  <si>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</si>
  <si>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</si>
  <si>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</si>
  <si>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</si>
  <si>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</si>
  <si>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</si>
  <si>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</si>
  <si>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</si>
  <si>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</si>
  <si>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</si>
  <si>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</si>
  <si>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</si>
  <si>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</si>
  <si>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</si>
  <si>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</si>
  <si>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</si>
  <si>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</si>
  <si>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</si>
  <si>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</si>
  <si>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</si>
  <si>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</si>
  <si>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</si>
  <si>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</si>
  <si>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</si>
  <si>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</si>
  <si>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</si>
  <si>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</si>
  <si>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</si>
  <si>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</si>
  <si>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</si>
  <si>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</si>
  <si>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</si>
  <si>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</si>
  <si>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</si>
  <si>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</si>
  <si>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</si>
  <si>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</si>
  <si>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</si>
  <si>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</si>
  <si>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</si>
  <si>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</si>
  <si>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</si>
  <si>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</si>
  <si>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</si>
  <si>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</si>
  <si>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</si>
  <si>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</si>
  <si>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</si>
  <si>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</si>
  <si>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</si>
  <si>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</si>
  <si>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</si>
  <si>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</si>
  <si>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</si>
  <si>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</si>
  <si>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</si>
  <si>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</si>
  <si>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</si>
  <si>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</si>
  <si>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</si>
  <si>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</si>
  <si>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</si>
  <si>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</si>
  <si>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</si>
  <si>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</si>
  <si>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</si>
  <si>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</si>
  <si>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</si>
  <si>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</si>
  <si>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</si>
  <si>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</si>
  <si>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</si>
  <si>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</si>
  <si>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</si>
  <si>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</si>
  <si>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</si>
  <si>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</si>
  <si>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</si>
  <si>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</si>
  <si>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</si>
  <si>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</si>
  <si>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</si>
  <si>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</si>
  <si>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</si>
  <si>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</si>
  <si>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</si>
  <si>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</si>
  <si>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</si>
  <si>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</si>
  <si>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</si>
  <si>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</si>
  <si>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</si>
  <si>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</si>
  <si>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</si>
  <si>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</si>
  <si>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</si>
  <si>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</si>
  <si>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</si>
  <si>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</si>
  <si>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</si>
  <si>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</si>
  <si>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</si>
  <si>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</si>
  <si>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</si>
  <si>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</si>
  <si>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</si>
  <si>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</si>
  <si>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</si>
  <si>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</si>
  <si>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</si>
  <si>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</si>
  <si>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</si>
  <si>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</si>
  <si>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</si>
  <si>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</si>
  <si>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</si>
  <si>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</si>
  <si>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</si>
  <si>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</si>
  <si>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</si>
  <si>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</si>
  <si>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</si>
  <si>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</si>
  <si>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</si>
  <si>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</si>
  <si>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</si>
  <si>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</si>
  <si>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</si>
  <si>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</si>
  <si>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</si>
  <si>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</si>
  <si>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</si>
  <si>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</si>
  <si>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</si>
  <si>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</si>
  <si>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</si>
  <si>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</si>
  <si>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</si>
  <si>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</si>
  <si>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</si>
  <si>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</si>
  <si>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</si>
  <si>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</si>
  <si>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</si>
  <si>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</si>
  <si>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</si>
  <si>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</si>
  <si>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</si>
  <si>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</si>
  <si>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</si>
  <si>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</si>
  <si>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</si>
  <si>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</si>
  <si>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</si>
  <si>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</si>
  <si>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</si>
  <si>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</si>
  <si>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</si>
  <si>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</si>
  <si>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</si>
  <si>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</si>
  <si>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</si>
  <si>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</si>
  <si>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</si>
  <si>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</si>
  <si>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</si>
  <si>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</si>
  <si>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</si>
  <si>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</si>
  <si>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</si>
  <si>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</si>
  <si>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</si>
  <si>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</si>
  <si>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</si>
  <si>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</si>
  <si>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</si>
  <si>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</si>
  <si>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</si>
  <si>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</si>
  <si>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</si>
  <si>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</si>
  <si>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</si>
  <si>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</si>
  <si>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</si>
  <si>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</si>
  <si>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</si>
  <si>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</si>
  <si>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</si>
  <si>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</si>
  <si>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</si>
  <si>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</si>
  <si>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</si>
  <si>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</si>
  <si>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</si>
  <si>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</si>
  <si>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</si>
  <si>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</si>
  <si>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</si>
  <si>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</si>
  <si>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</si>
  <si>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</si>
  <si>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</si>
  <si>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</si>
  <si>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</si>
  <si>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</si>
  <si>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</si>
  <si>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</si>
  <si>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</si>
  <si>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</si>
  <si>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</si>
  <si>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</si>
  <si>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</si>
  <si>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</si>
  <si>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</si>
  <si>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</si>
  <si>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</si>
  <si>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</si>
  <si>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</si>
  <si>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</si>
  <si>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</si>
  <si>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</si>
  <si>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</si>
  <si>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</si>
  <si>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</si>
  <si>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</si>
  <si>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</si>
  <si>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</si>
  <si>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</si>
  <si>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</si>
  <si>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</si>
  <si>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</si>
  <si>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</si>
  <si>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</si>
  <si>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</si>
  <si>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</si>
  <si>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</si>
  <si>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</si>
  <si>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</si>
  <si>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</si>
  <si>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</si>
  <si>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</si>
  <si>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</si>
  <si>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</si>
  <si>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</si>
  <si>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</si>
  <si>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</si>
  <si>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</si>
  <si>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</si>
  <si>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</si>
  <si>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</si>
  <si>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</si>
  <si>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</si>
  <si>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</si>
  <si>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</si>
  <si>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</si>
  <si>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</si>
  <si>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</si>
  <si>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</si>
  <si>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</si>
  <si>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</si>
  <si>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</si>
  <si>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</si>
  <si>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</si>
  <si>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</si>
  <si>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</si>
  <si>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</si>
  <si>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</si>
  <si>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</si>
  <si>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</si>
  <si>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</si>
  <si>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</si>
  <si>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</si>
  <si>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</si>
  <si>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</si>
  <si>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</si>
  <si>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</si>
  <si>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</si>
  <si>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</si>
  <si>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</si>
  <si>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</si>
  <si>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</si>
  <si>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</si>
  <si>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</si>
  <si>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</si>
  <si>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</si>
  <si>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</si>
  <si>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</si>
  <si>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</si>
  <si>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</si>
  <si>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</si>
  <si>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</si>
  <si>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</si>
  <si>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</si>
  <si>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</si>
  <si>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</si>
  <si>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</si>
  <si>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</si>
  <si>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</si>
  <si>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</si>
  <si>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</si>
  <si>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</si>
  <si>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</si>
  <si>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</si>
  <si>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</si>
  <si>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</si>
  <si>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</si>
  <si>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</si>
  <si>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</si>
  <si>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</si>
  <si>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</si>
  <si>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</si>
  <si>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</si>
  <si>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</si>
  <si>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</si>
  <si>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</si>
  <si>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</si>
  <si>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</si>
  <si>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</si>
  <si>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</si>
  <si>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</si>
  <si>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</si>
  <si>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</si>
  <si>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</si>
  <si>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</si>
  <si>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</si>
  <si>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</si>
  <si>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</si>
  <si>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</si>
  <si>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</si>
  <si>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</si>
  <si>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</si>
  <si>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</si>
  <si>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</si>
  <si>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</si>
  <si>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</si>
  <si>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</si>
  <si>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</si>
  <si>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</si>
  <si>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</si>
  <si>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</si>
  <si>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</si>
  <si>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</si>
  <si>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</si>
  <si>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</si>
  <si>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</si>
  <si>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</si>
  <si>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</si>
  <si>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</si>
  <si>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</si>
  <si>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</si>
  <si>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</si>
  <si>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</si>
  <si>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</si>
  <si>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</si>
  <si>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</si>
  <si>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</si>
  <si>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</si>
  <si>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</si>
  <si>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</si>
  <si>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</si>
  <si>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</si>
  <si>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</si>
  <si>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</si>
  <si>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</si>
  <si>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</si>
  <si>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</si>
  <si>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</si>
  <si>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</si>
  <si>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</si>
  <si>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</si>
  <si>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</si>
  <si>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</si>
  <si>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</si>
  <si>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</si>
  <si>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</si>
  <si>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</si>
  <si>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</si>
  <si>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</si>
  <si>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</si>
  <si>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</si>
  <si>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</si>
  <si>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</si>
  <si>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</si>
  <si>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</si>
  <si>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</si>
  <si>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</si>
  <si>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</si>
  <si>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</si>
  <si>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</si>
  <si>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</si>
  <si>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</si>
  <si>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</si>
  <si>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</si>
  <si>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</si>
  <si>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</si>
  <si>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</si>
  <si>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</si>
  <si>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</si>
  <si>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</si>
  <si>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</si>
  <si>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</si>
  <si>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</si>
  <si>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</si>
  <si>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</si>
  <si>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</si>
  <si>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</si>
  <si>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</si>
  <si>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</si>
  <si>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</si>
  <si>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</si>
  <si>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</si>
  <si>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</si>
  <si>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</si>
  <si>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</si>
  <si>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</si>
  <si>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</si>
  <si>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</si>
  <si>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</si>
  <si>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</si>
  <si>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</si>
  <si>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</si>
  <si>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</si>
  <si>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</si>
  <si>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</si>
  <si>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</si>
  <si>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</si>
  <si>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</si>
  <si>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</si>
  <si>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</si>
  <si>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</si>
  <si>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</si>
  <si>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</si>
  <si>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</si>
  <si>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</si>
  <si>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</si>
  <si>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</si>
  <si>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</si>
  <si>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</si>
  <si>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</si>
  <si>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</si>
  <si>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</si>
  <si>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</si>
  <si>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</si>
  <si>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</si>
  <si>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</si>
  <si>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</si>
  <si>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</si>
  <si>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</si>
  <si>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</si>
  <si>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</si>
  <si>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</si>
  <si>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</si>
  <si>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</si>
  <si>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</si>
  <si>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</si>
  <si>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</si>
  <si>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</si>
  <si>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</si>
  <si>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</si>
  <si>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</si>
  <si>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</si>
  <si>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</si>
  <si>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</si>
  <si>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</si>
  <si>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</si>
  <si>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</si>
  <si>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</si>
  <si>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</si>
  <si>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</si>
  <si>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</si>
  <si>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</si>
  <si>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</si>
  <si>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</si>
  <si>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</si>
  <si>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</si>
  <si>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</si>
  <si>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</si>
  <si>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</si>
  <si>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</si>
  <si>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</si>
  <si>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</si>
  <si>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</si>
  <si>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</si>
  <si>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</si>
  <si>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</si>
  <si>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</si>
  <si>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</si>
  <si>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</si>
  <si>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</si>
  <si>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</si>
  <si>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</si>
  <si>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</si>
  <si>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</si>
  <si>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</si>
  <si>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</si>
  <si>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</si>
  <si>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</si>
  <si>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</si>
  <si>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</si>
  <si>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</si>
  <si>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</si>
  <si>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</si>
  <si>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</si>
  <si>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</si>
  <si>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</si>
  <si>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</si>
  <si>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</si>
  <si>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</si>
  <si>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</si>
  <si>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</si>
  <si>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</si>
  <si>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</si>
  <si>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</si>
  <si>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</si>
  <si>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</si>
  <si>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</si>
  <si>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</si>
  <si>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</si>
  <si>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</si>
  <si>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</si>
  <si>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</si>
  <si>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</si>
  <si>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</si>
  <si>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</si>
  <si>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</si>
  <si>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</si>
  <si>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</si>
  <si>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</si>
  <si>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</si>
  <si>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</si>
  <si>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</si>
  <si>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</si>
  <si>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</si>
  <si>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</si>
  <si>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</si>
  <si>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</si>
  <si>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</si>
  <si>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</si>
  <si>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</si>
  <si>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</si>
  <si>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</si>
  <si>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</si>
  <si>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</si>
  <si>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</si>
  <si>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</si>
  <si>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</si>
  <si>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</si>
  <si>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</si>
  <si>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</si>
  <si>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</si>
  <si>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</si>
  <si>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</si>
  <si>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</si>
  <si>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</si>
  <si>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</si>
  <si>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</si>
  <si>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</si>
  <si>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</si>
  <si>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</si>
  <si>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</si>
  <si>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</si>
  <si>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</si>
  <si>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</si>
  <si>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</si>
  <si>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</si>
  <si>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</si>
  <si>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</si>
  <si>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</si>
  <si>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</si>
  <si>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</si>
  <si>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</si>
  <si>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</si>
  <si>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</si>
  <si>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</si>
  <si>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</si>
  <si>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</si>
  <si>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</si>
  <si>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</si>
  <si>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</si>
  <si>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</si>
  <si>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</si>
  <si>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</si>
  <si>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</si>
  <si>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</si>
  <si>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</si>
  <si>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</si>
  <si>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</si>
  <si>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</si>
  <si>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</si>
  <si>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</si>
  <si>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</si>
  <si>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</si>
  <si>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</si>
  <si>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</si>
  <si>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</si>
  <si>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</si>
  <si>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</si>
  <si>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</si>
  <si>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</si>
  <si>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</si>
  <si>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</si>
  <si>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</si>
  <si>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</si>
  <si>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</si>
  <si>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</si>
  <si>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</si>
  <si>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</si>
  <si>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</si>
  <si>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</si>
  <si>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</si>
  <si>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</si>
  <si>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</si>
  <si>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</si>
  <si>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</si>
  <si>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</si>
  <si>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</si>
  <si>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</si>
  <si>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</si>
  <si>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</si>
  <si>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</si>
  <si>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</si>
  <si>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</si>
  <si>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</si>
  <si>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</si>
  <si>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</si>
  <si>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</si>
  <si>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</si>
  <si>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</si>
  <si>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</si>
  <si>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</si>
  <si>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</si>
  <si>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</si>
  <si>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</si>
  <si>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</si>
  <si>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</si>
  <si>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</si>
  <si>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</si>
  <si>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</si>
  <si>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</si>
  <si>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</si>
  <si>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</si>
  <si>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</si>
  <si>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</si>
  <si>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</si>
  <si>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</si>
  <si>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</si>
  <si>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</si>
  <si>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</si>
  <si>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</si>
  <si>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</si>
  <si>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</si>
  <si>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</si>
  <si>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</si>
  <si>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</si>
  <si>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</si>
  <si>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</si>
  <si>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</si>
  <si>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</si>
  <si>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</si>
  <si>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</si>
  <si>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</si>
  <si>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</si>
  <si>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</si>
  <si>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</si>
  <si>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</si>
  <si>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</si>
  <si>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</si>
  <si>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</si>
  <si>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</si>
  <si>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</si>
  <si>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</si>
  <si>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</si>
  <si>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</si>
  <si>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</si>
  <si>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</si>
  <si>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</si>
  <si>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</si>
  <si>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</si>
  <si>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</si>
  <si>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</si>
  <si>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</si>
  <si>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</si>
  <si>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</si>
  <si>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</si>
  <si>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</si>
  <si>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</si>
  <si>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</si>
  <si>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</si>
  <si>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</si>
  <si>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</si>
  <si>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</si>
  <si>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</si>
  <si>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</si>
  <si>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</si>
  <si>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</si>
  <si>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</si>
  <si>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</si>
  <si>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</si>
  <si>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</si>
  <si>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</si>
  <si>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</si>
  <si>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</si>
  <si>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</si>
  <si>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</si>
  <si>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</si>
  <si>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</si>
  <si>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</si>
  <si>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</si>
  <si>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</si>
  <si>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</si>
  <si>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</si>
  <si>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</si>
  <si>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</si>
  <si>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</si>
  <si>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</si>
  <si>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</si>
  <si>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</si>
  <si>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</si>
  <si>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</si>
  <si>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</si>
  <si>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</si>
  <si>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</si>
  <si>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</si>
  <si>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</si>
  <si>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</si>
  <si>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</si>
  <si>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</si>
  <si>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</si>
  <si>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</si>
  <si>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</si>
  <si>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</si>
  <si>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</si>
  <si>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</si>
  <si>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</si>
  <si>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</si>
  <si>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</si>
  <si>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</si>
  <si>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</si>
  <si>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</si>
  <si>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</si>
  <si>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</si>
  <si>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</si>
  <si>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</si>
  <si>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</si>
  <si>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</si>
  <si>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</si>
  <si>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</si>
  <si>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</si>
  <si>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</si>
  <si>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</si>
  <si>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</si>
  <si>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</si>
  <si>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</si>
  <si>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</si>
  <si>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</si>
  <si>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</si>
  <si>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</si>
  <si>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</si>
  <si>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</si>
  <si>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</si>
  <si>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</si>
  <si>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</si>
  <si>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</si>
  <si>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</si>
  <si>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</si>
  <si>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</si>
  <si>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</si>
  <si>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</si>
  <si>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</si>
  <si>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</si>
  <si>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</si>
  <si>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</si>
  <si>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</si>
  <si>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</si>
  <si>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</si>
  <si>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</si>
  <si>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</si>
  <si>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</si>
  <si>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</si>
  <si>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</si>
  <si>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</si>
  <si>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</si>
  <si>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</si>
  <si>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</si>
  <si>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</si>
  <si>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</si>
  <si>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</si>
  <si>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</si>
  <si>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</si>
  <si>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</si>
  <si>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</si>
  <si>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</si>
  <si>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</si>
  <si>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</si>
  <si>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</si>
  <si>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</si>
  <si>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</si>
  <si>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</si>
  <si>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</si>
  <si>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</si>
  <si>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</si>
  <si>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</si>
  <si>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</si>
  <si>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</si>
  <si>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</si>
  <si>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</si>
  <si>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</si>
  <si>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</si>
  <si>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</si>
  <si>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</si>
  <si>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</si>
  <si>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</si>
  <si>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</si>
  <si>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</si>
  <si>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</si>
  <si>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</si>
  <si>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</si>
  <si>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</si>
  <si>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</si>
  <si>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</si>
  <si>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</si>
  <si>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</si>
  <si>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</si>
  <si>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</si>
  <si>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</si>
  <si>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</si>
  <si>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</si>
  <si>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</si>
  <si>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</si>
  <si>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</si>
  <si>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</si>
  <si>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</si>
  <si>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</si>
  <si>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</si>
  <si>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</si>
  <si>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</si>
  <si>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</si>
  <si>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</si>
  <si>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</si>
  <si>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</si>
  <si>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</si>
  <si>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</si>
  <si>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</si>
  <si>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</si>
  <si>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</si>
  <si>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</si>
  <si>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</si>
  <si>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</si>
  <si>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</si>
  <si>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</si>
  <si>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</si>
  <si>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</si>
  <si>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</si>
  <si>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</si>
  <si>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</si>
  <si>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</si>
  <si>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</si>
  <si>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</si>
  <si>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</si>
  <si>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</si>
  <si>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</si>
  <si>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</si>
  <si>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</si>
  <si>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</si>
  <si>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</si>
  <si>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</si>
  <si>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</si>
  <si>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</si>
  <si>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</si>
  <si>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</si>
  <si>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</si>
  <si>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</si>
  <si>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</si>
  <si>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</si>
  <si>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</si>
  <si>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</si>
  <si>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</si>
  <si>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</si>
  <si>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</si>
  <si>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</si>
  <si>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</si>
  <si>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</si>
  <si>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</si>
  <si>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</si>
  <si>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</si>
  <si>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</si>
  <si>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</si>
  <si>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</si>
  <si>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</si>
  <si>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</si>
  <si>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</si>
  <si>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</si>
  <si>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</si>
  <si>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</si>
  <si>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</si>
  <si>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</si>
  <si>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</si>
  <si>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</si>
  <si>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</si>
  <si>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</si>
  <si>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</si>
  <si>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</si>
  <si>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</si>
  <si>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</si>
  <si>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</si>
  <si>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</si>
  <si>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</si>
  <si>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</si>
  <si>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</si>
  <si>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</si>
  <si>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</si>
  <si>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</si>
  <si>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</si>
  <si>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</si>
  <si>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</si>
  <si>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</si>
  <si>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</si>
  <si>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</si>
  <si>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</si>
  <si>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</si>
  <si>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</si>
  <si>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</si>
  <si>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</si>
  <si>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</si>
  <si>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</si>
  <si>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</si>
  <si>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</si>
  <si>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</si>
  <si>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</si>
  <si>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</si>
  <si>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</si>
  <si>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</si>
  <si>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</si>
  <si>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</si>
  <si>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</si>
  <si>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</si>
  <si>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</si>
  <si>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</si>
  <si>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</si>
  <si>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</si>
  <si>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</si>
  <si>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</si>
  <si>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</si>
  <si>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</si>
  <si>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</si>
  <si>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</si>
  <si>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</si>
  <si>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</si>
  <si>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</si>
  <si>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</si>
  <si>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</si>
  <si>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</si>
  <si>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</si>
  <si>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</si>
  <si>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</si>
  <si>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</si>
  <si>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</si>
  <si>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</si>
  <si>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</si>
  <si>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</si>
  <si>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</si>
  <si>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</si>
  <si>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</si>
  <si>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</si>
  <si>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</si>
  <si>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</si>
  <si>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</si>
  <si>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</si>
  <si>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</si>
  <si>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</si>
  <si>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</si>
  <si>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</si>
  <si>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</si>
  <si>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</si>
  <si>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</si>
  <si>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</si>
  <si>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</si>
  <si>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</si>
  <si>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</si>
  <si>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</si>
  <si>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</si>
  <si>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</si>
  <si>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</si>
  <si>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</si>
  <si>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</si>
  <si>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</si>
  <si>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</si>
  <si>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</si>
  <si>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</si>
  <si>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</si>
  <si>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</si>
  <si>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</si>
  <si>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</si>
  <si>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</si>
  <si>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</si>
  <si>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</si>
  <si>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</si>
  <si>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</si>
  <si>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</si>
  <si>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</si>
  <si>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</si>
  <si>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</si>
  <si>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</si>
  <si>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</si>
  <si>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</si>
  <si>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</si>
  <si>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</si>
  <si>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</si>
  <si>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</si>
  <si>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</si>
  <si>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</si>
  <si>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</si>
  <si>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</si>
  <si>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</si>
  <si>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</si>
  <si>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</si>
  <si>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</si>
  <si>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</si>
  <si>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</si>
  <si>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</si>
  <si>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</si>
  <si>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</si>
  <si>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</si>
  <si>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</si>
  <si>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</si>
  <si>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</si>
  <si>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</si>
  <si>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</si>
  <si>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</si>
  <si>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</si>
  <si>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</si>
  <si>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</si>
  <si>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</si>
  <si>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</si>
  <si>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</si>
  <si>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</si>
  <si>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</si>
  <si>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</si>
  <si>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</si>
  <si>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</si>
  <si>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</si>
  <si>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</si>
  <si>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</si>
  <si>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</si>
  <si>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</si>
  <si>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</si>
  <si>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</si>
  <si>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</si>
  <si>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</si>
  <si>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</si>
  <si>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</si>
  <si>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</si>
  <si>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</si>
  <si>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</si>
  <si>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</si>
  <si>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</si>
  <si>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</si>
  <si>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</si>
  <si>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</si>
  <si>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</si>
  <si>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</si>
  <si>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</si>
  <si>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</si>
  <si>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</si>
  <si>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</si>
  <si>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</si>
  <si>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</si>
  <si>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</si>
  <si>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</si>
  <si>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</si>
  <si>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</si>
  <si>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</si>
  <si>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</si>
  <si>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</si>
  <si>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</si>
  <si>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</si>
  <si>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</si>
  <si>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</si>
  <si>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</si>
  <si>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</si>
  <si>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</si>
  <si>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</si>
  <si>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</si>
  <si>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</si>
  <si>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</si>
  <si>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</si>
  <si>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</si>
  <si>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</si>
  <si>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</si>
  <si>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</si>
  <si>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</si>
  <si>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</si>
  <si>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</si>
  <si>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</si>
  <si>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</si>
  <si>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</si>
  <si>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</si>
  <si>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</si>
  <si>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</si>
  <si>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</si>
  <si>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</si>
  <si>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</si>
  <si>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</si>
  <si>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</si>
  <si>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</si>
  <si>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</si>
  <si>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</si>
  <si>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</si>
  <si>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</si>
  <si>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</si>
  <si>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</si>
  <si>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</si>
  <si>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</si>
  <si>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</si>
  <si>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</si>
  <si>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</si>
  <si>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</si>
  <si>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</si>
  <si>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</si>
  <si>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</si>
  <si>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</si>
  <si>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</si>
  <si>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</si>
  <si>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</si>
  <si>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</si>
  <si>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</si>
  <si>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</si>
  <si>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</si>
  <si>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</si>
  <si>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</si>
  <si>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</si>
  <si>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</si>
  <si>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</si>
  <si>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</si>
  <si>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</si>
  <si>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</si>
  <si>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</si>
  <si>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</si>
  <si>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</si>
  <si>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</si>
  <si>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</si>
  <si>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</si>
  <si>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</si>
  <si>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</si>
  <si>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</si>
  <si>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</si>
  <si>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</si>
  <si>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</si>
  <si>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</si>
  <si>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</si>
  <si>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</si>
  <si>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</si>
  <si>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</si>
  <si>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</si>
  <si>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</si>
  <si>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</si>
  <si>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</si>
  <si>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</si>
  <si>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</si>
  <si>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</si>
  <si>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</si>
  <si>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</si>
  <si>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</si>
  <si>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</si>
  <si>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</si>
  <si>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</si>
  <si>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</si>
  <si>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</si>
  <si>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</si>
  <si>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</si>
  <si>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</si>
  <si>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</si>
  <si>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</si>
  <si>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</si>
  <si>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</si>
  <si>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</si>
  <si>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</si>
  <si>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</si>
  <si>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</si>
  <si>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</si>
  <si>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</si>
  <si>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</si>
  <si>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</si>
  <si>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</si>
  <si>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</si>
  <si>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</si>
  <si>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</si>
  <si>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</si>
  <si>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</si>
  <si>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</si>
  <si>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</si>
  <si>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</si>
  <si>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</si>
  <si>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</si>
  <si>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</si>
  <si>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</si>
  <si>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</si>
  <si>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</si>
  <si>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</si>
  <si>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</si>
  <si>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</si>
  <si>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</si>
  <si>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</si>
  <si>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</si>
  <si>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</si>
  <si>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</si>
  <si>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</si>
  <si>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</si>
  <si>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</si>
  <si>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</si>
  <si>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</si>
  <si>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</si>
  <si>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</si>
  <si>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</si>
  <si>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</si>
  <si>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</si>
  <si>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</si>
  <si>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</si>
  <si>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</si>
  <si>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</si>
  <si>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</si>
  <si>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</si>
  <si>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</si>
  <si>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</si>
  <si>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</si>
  <si>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</si>
  <si>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</si>
  <si>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</si>
  <si>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</si>
  <si>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</si>
  <si>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</si>
  <si>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</si>
  <si>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</si>
  <si>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</si>
  <si>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</si>
  <si>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</si>
  <si>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</si>
  <si>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</si>
  <si>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</si>
  <si>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</si>
  <si>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</si>
  <si>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</si>
  <si>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</si>
  <si>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</si>
  <si>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</si>
  <si>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</si>
  <si>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</si>
  <si>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</si>
  <si>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</si>
  <si>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</si>
  <si>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</si>
  <si>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</si>
  <si>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</si>
  <si>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</si>
  <si>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</si>
  <si>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</si>
  <si>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</si>
  <si>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</si>
  <si>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</si>
  <si>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</si>
  <si>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</si>
  <si>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</si>
  <si>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</si>
  <si>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</si>
  <si>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</si>
  <si>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</si>
  <si>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</si>
  <si>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</si>
  <si>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</si>
  <si>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</si>
  <si>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</si>
  <si>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</si>
  <si>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</si>
  <si>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</si>
  <si>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</si>
  <si>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</si>
  <si>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</si>
  <si>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</si>
  <si>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</si>
  <si>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</si>
  <si>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</si>
  <si>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</si>
  <si>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</si>
  <si>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</si>
  <si>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</si>
  <si>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</si>
  <si>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</si>
  <si>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</si>
  <si>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</si>
  <si>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</si>
  <si>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</si>
  <si>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</si>
  <si>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</si>
  <si>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</si>
  <si>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</si>
  <si>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</si>
  <si>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</si>
  <si>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</si>
  <si>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</si>
  <si>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</si>
  <si>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</si>
  <si>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</si>
  <si>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</si>
  <si>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</si>
  <si>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</si>
  <si>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</si>
  <si>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</si>
  <si>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</si>
  <si>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</si>
  <si>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</si>
  <si>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</si>
  <si>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</si>
  <si>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</si>
  <si>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</si>
  <si>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</si>
  <si>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</si>
  <si>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</si>
  <si>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</si>
  <si>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</si>
  <si>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</si>
  <si>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</si>
  <si>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</si>
  <si>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</si>
  <si>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</si>
  <si>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</si>
  <si>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</si>
  <si>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</si>
  <si>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</si>
  <si>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</si>
  <si>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</si>
  <si>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</si>
  <si>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</si>
  <si>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</si>
  <si>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</si>
  <si>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</si>
  <si>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</si>
  <si>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</si>
  <si>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</si>
  <si>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</si>
  <si>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</si>
  <si>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</si>
  <si>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</si>
  <si>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</si>
  <si>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</si>
  <si>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</si>
  <si>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</si>
  <si>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</si>
  <si>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</si>
  <si>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</si>
  <si>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</si>
  <si>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</si>
  <si>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</si>
  <si>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</si>
  <si>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</si>
  <si>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</si>
  <si>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</si>
  <si>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</si>
  <si>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</si>
  <si>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</si>
  <si>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</si>
  <si>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</si>
  <si>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</si>
  <si>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</si>
  <si>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</si>
  <si>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</si>
  <si>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</si>
  <si>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</si>
  <si>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</si>
  <si>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</si>
  <si>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</si>
  <si>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</si>
  <si>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</si>
  <si>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</si>
  <si>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</si>
  <si>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</si>
  <si>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</si>
  <si>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</si>
  <si>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</si>
  <si>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</si>
  <si>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</si>
  <si>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</si>
  <si>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</si>
  <si>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</si>
  <si>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</si>
  <si>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</si>
  <si>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</si>
  <si>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</si>
  <si>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</si>
  <si>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</si>
  <si>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</si>
  <si>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</si>
  <si>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</si>
  <si>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</si>
  <si>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</si>
  <si>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</si>
  <si>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</si>
  <si>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</si>
  <si>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</si>
  <si>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</si>
  <si>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</si>
  <si>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</si>
  <si>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</si>
  <si>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</si>
  <si>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</si>
  <si>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</si>
  <si>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</si>
  <si>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</si>
  <si>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</si>
  <si>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</si>
  <si>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</si>
  <si>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</si>
  <si>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</si>
  <si>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</si>
  <si>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</si>
  <si>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</si>
  <si>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</si>
  <si>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</si>
  <si>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</si>
  <si>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</si>
  <si>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</si>
  <si>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</si>
  <si>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</si>
  <si>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</si>
  <si>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</si>
  <si>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</si>
  <si>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</si>
  <si>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</si>
  <si>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</si>
  <si>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</si>
  <si>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</si>
  <si>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</si>
  <si>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</si>
  <si>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</si>
  <si>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</si>
  <si>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</si>
  <si>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</si>
  <si>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</si>
  <si>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</si>
  <si>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</si>
  <si>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</si>
  <si>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</si>
  <si>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</si>
  <si>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</si>
  <si>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</si>
  <si>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</si>
  <si>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</si>
  <si>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</si>
  <si>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</si>
  <si>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</si>
  <si>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</si>
  <si>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</si>
  <si>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</si>
  <si>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</si>
  <si>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</si>
  <si>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</si>
  <si>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</si>
  <si>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</si>
  <si>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</si>
  <si>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</si>
  <si>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</si>
  <si>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</si>
  <si>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</si>
  <si>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</si>
  <si>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</si>
  <si>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</si>
  <si>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</si>
  <si>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</si>
  <si>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</si>
  <si>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</si>
  <si>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</si>
  <si>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</si>
  <si>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</si>
  <si>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</si>
  <si>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</si>
  <si>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</si>
  <si>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</si>
  <si>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</si>
  <si>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</si>
  <si>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</si>
  <si>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</si>
  <si>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</si>
  <si>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</si>
  <si>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</si>
  <si>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</si>
  <si>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</si>
  <si>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</si>
  <si>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</si>
  <si>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</si>
  <si>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</si>
  <si>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</si>
  <si>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</si>
  <si>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</si>
  <si>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</si>
  <si>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</si>
  <si>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</si>
  <si>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</si>
  <si>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</si>
  <si>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</si>
  <si>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</si>
  <si>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</si>
  <si>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</si>
  <si>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</si>
  <si>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</si>
  <si>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</si>
  <si>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</si>
  <si>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</si>
  <si>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</si>
  <si>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</si>
  <si>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</si>
  <si>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</si>
  <si>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</si>
  <si>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</si>
  <si>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</si>
  <si>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</si>
  <si>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</si>
  <si>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</si>
  <si>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</si>
  <si>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</si>
  <si>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</si>
  <si>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</si>
  <si>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</si>
  <si>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</si>
  <si>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</si>
  <si>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</si>
  <si>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</si>
  <si>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</si>
  <si>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</si>
  <si>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</si>
  <si>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</si>
  <si>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</si>
  <si>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</si>
  <si>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</si>
  <si>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</si>
  <si>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</si>
  <si>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</si>
  <si>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</si>
  <si>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</si>
  <si>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</si>
  <si>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</si>
  <si>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</si>
  <si>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</si>
  <si>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</si>
  <si>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</si>
  <si>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</si>
  <si>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</si>
  <si>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</si>
  <si>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</si>
  <si>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</si>
  <si>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</si>
  <si>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</si>
  <si>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</si>
  <si>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</si>
  <si>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</si>
  <si>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</si>
  <si>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</si>
  <si>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</si>
  <si>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</si>
  <si>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</si>
  <si>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</si>
  <si>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</si>
  <si>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</si>
  <si>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</si>
  <si>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</si>
  <si>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</si>
  <si>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</si>
  <si>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</si>
  <si>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</si>
  <si>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</si>
  <si>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</si>
  <si>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</si>
  <si>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</si>
  <si>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</si>
  <si>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</si>
  <si>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</si>
  <si>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</si>
  <si>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</si>
  <si>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</si>
  <si>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</si>
  <si>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</si>
  <si>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</si>
  <si>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</si>
  <si>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</si>
  <si>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</si>
  <si>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</si>
  <si>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</si>
  <si>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</si>
  <si>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</si>
  <si>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</si>
  <si>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</si>
  <si>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</si>
  <si>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</si>
  <si>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</si>
  <si>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</si>
  <si>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</si>
  <si>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</si>
  <si>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</si>
  <si>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</si>
  <si>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</si>
  <si>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</si>
  <si>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</si>
  <si>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</si>
  <si>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</si>
  <si>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</si>
  <si>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</si>
  <si>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</si>
  <si>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</si>
  <si>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</si>
  <si>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</si>
  <si>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</si>
  <si>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</si>
  <si>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</si>
  <si>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</si>
  <si>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</si>
  <si>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</si>
  <si>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</si>
  <si>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</si>
  <si>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</si>
  <si>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</si>
  <si>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</si>
  <si>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</si>
  <si>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</si>
  <si>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</si>
  <si>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</si>
  <si>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</si>
  <si>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</si>
  <si>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</si>
  <si>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</si>
  <si>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</si>
  <si>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</si>
  <si>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</si>
  <si>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</si>
  <si>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</si>
  <si>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</si>
  <si>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</si>
  <si>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</si>
  <si>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</si>
  <si>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</si>
  <si>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</si>
  <si>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</si>
  <si>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</si>
  <si>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</si>
  <si>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</si>
  <si>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</si>
  <si>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</si>
  <si>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</si>
  <si>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</si>
  <si>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</si>
  <si>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</si>
  <si>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</si>
  <si>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</si>
  <si>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</si>
  <si>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</si>
  <si>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</si>
  <si>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</si>
  <si>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</si>
  <si>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</si>
  <si>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</si>
  <si>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</si>
  <si>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</si>
  <si>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</si>
  <si>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</si>
  <si>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</si>
  <si>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</si>
  <si>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</si>
  <si>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</si>
  <si>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</si>
  <si>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</si>
  <si>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</si>
  <si>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</si>
  <si>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</si>
  <si>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</si>
  <si>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</si>
  <si>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</si>
  <si>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</si>
  <si>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</si>
  <si>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</si>
  <si>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</si>
  <si>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</si>
  <si>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</si>
  <si>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</si>
  <si>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</si>
  <si>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</si>
  <si>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</si>
  <si>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</si>
  <si>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</si>
  <si>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</si>
  <si>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</si>
  <si>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</si>
  <si>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</si>
  <si>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</si>
  <si>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</si>
  <si>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</si>
  <si>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</si>
  <si>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</si>
  <si>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</si>
  <si>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</si>
  <si>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</si>
  <si>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</si>
  <si>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</si>
  <si>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</si>
  <si>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</si>
  <si>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</si>
  <si>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</si>
  <si>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</si>
  <si>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</si>
  <si>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</si>
  <si>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</si>
  <si>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</si>
  <si>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</si>
  <si>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</si>
  <si>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</si>
  <si>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</si>
  <si>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</si>
  <si>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</si>
  <si>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</si>
  <si>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</si>
  <si>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</si>
  <si>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</si>
  <si>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</si>
  <si>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</si>
  <si>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</si>
  <si>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</si>
  <si>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</si>
  <si>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</si>
  <si>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</si>
  <si>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</si>
  <si>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</si>
  <si>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</si>
  <si>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</si>
  <si>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</si>
  <si>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</si>
  <si>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</si>
  <si>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</si>
  <si>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</si>
  <si>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</si>
  <si>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</si>
  <si>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</si>
  <si>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</si>
  <si>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</si>
  <si>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</si>
  <si>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</si>
  <si>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</si>
  <si>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</si>
  <si>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</si>
  <si>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</si>
  <si>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</si>
  <si>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</si>
  <si>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</si>
  <si>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</si>
  <si>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</si>
  <si>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</si>
  <si>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</si>
  <si>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</si>
  <si>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</si>
  <si>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</si>
  <si>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</si>
  <si>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</si>
  <si>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</si>
  <si>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</si>
  <si>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</si>
  <si>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</si>
  <si>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</si>
  <si>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</si>
  <si>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</si>
  <si>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</si>
  <si>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</si>
  <si>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</si>
  <si>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</si>
  <si>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</si>
  <si>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</si>
  <si>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</si>
  <si>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</si>
  <si>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</si>
  <si>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</si>
  <si>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</si>
  <si>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</si>
  <si>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</si>
  <si>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</si>
  <si>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</si>
  <si>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</si>
  <si>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</si>
  <si>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</si>
  <si>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</si>
  <si>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</si>
  <si>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</si>
  <si>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</si>
  <si>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</si>
  <si>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</si>
  <si>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</si>
  <si>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</si>
  <si>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</si>
  <si>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</si>
  <si>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</si>
  <si>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</si>
  <si>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</si>
  <si>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</si>
  <si>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</si>
  <si>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</si>
  <si>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</si>
  <si>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</si>
  <si>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</si>
  <si>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</si>
  <si>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</si>
  <si>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</si>
  <si>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</si>
  <si>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</si>
  <si>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</si>
  <si>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</si>
  <si>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</si>
  <si>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</si>
  <si>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</si>
  <si>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</si>
  <si>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</si>
  <si>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</si>
  <si>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</si>
  <si>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</si>
  <si>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</si>
  <si>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</si>
  <si>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</si>
  <si>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</si>
  <si>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</si>
  <si>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</si>
  <si>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</si>
  <si>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</si>
  <si>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</si>
  <si>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</si>
  <si>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</si>
  <si>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</si>
  <si>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</si>
  <si>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</si>
  <si>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</si>
  <si>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</si>
  <si>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</si>
  <si>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</si>
  <si>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</si>
  <si>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</si>
  <si>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</si>
  <si>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</si>
  <si>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</si>
  <si>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</si>
  <si>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6011.04;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</si>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</sst>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B69B6C3-990E-43FC-864C-2CAEDBC44B0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23</v>
          </cell>
        </row>
        <row r="17">
          <cell r="B17" t="str">
            <v>Ecuadorian</v>
          </cell>
          <cell r="D17">
            <v>0</v>
          </cell>
        </row>
        <row r="18">
          <cell r="B18" t="str">
            <v>Paraguayan</v>
          </cell>
          <cell r="D18">
            <v>0</v>
          </cell>
        </row>
        <row r="19">
          <cell r="B19" t="str">
            <v>Peruvian</v>
          </cell>
          <cell r="D19">
            <v>23</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2991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27</v>
          </cell>
        </row>
        <row r="60">
          <cell r="B60" t="str">
            <v>English alone</v>
          </cell>
          <cell r="D60">
            <v>280</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323</v>
          </cell>
        </row>
        <row r="68">
          <cell r="B68" t="str">
            <v>Greek alone</v>
          </cell>
          <cell r="D68">
            <v>0</v>
          </cell>
        </row>
        <row r="69">
          <cell r="B69" t="str">
            <v>Hungarian alone</v>
          </cell>
          <cell r="D69">
            <v>0</v>
          </cell>
        </row>
        <row r="70">
          <cell r="B70" t="str">
            <v>Icelandic alone</v>
          </cell>
          <cell r="D70">
            <v>0</v>
          </cell>
        </row>
        <row r="71">
          <cell r="B71" t="str">
            <v>Irish alone</v>
          </cell>
          <cell r="D71">
            <v>243</v>
          </cell>
        </row>
        <row r="72">
          <cell r="B72" t="str">
            <v>Italian alone</v>
          </cell>
          <cell r="D72">
            <v>125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71</v>
          </cell>
        </row>
        <row r="88">
          <cell r="B88" t="str">
            <v>Portuguese alone</v>
          </cell>
          <cell r="D88">
            <v>0</v>
          </cell>
        </row>
        <row r="89">
          <cell r="B89" t="str">
            <v>Roma alone</v>
          </cell>
          <cell r="D89">
            <v>0</v>
          </cell>
        </row>
        <row r="90">
          <cell r="B90" t="str">
            <v>Romanian alone</v>
          </cell>
          <cell r="D90">
            <v>0</v>
          </cell>
        </row>
        <row r="91">
          <cell r="B91" t="str">
            <v>Russian alone</v>
          </cell>
          <cell r="D91">
            <v>33</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23</v>
          </cell>
        </row>
        <row r="114">
          <cell r="B114" t="str">
            <v>Emirati alone</v>
          </cell>
          <cell r="D114">
            <v>0</v>
          </cell>
        </row>
        <row r="115">
          <cell r="B115" t="str">
            <v>Iranian alone</v>
          </cell>
          <cell r="D115">
            <v>25</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963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868</v>
          </cell>
        </row>
        <row r="145">
          <cell r="B145" t="str">
            <v>White alone or in combination with one or more other races</v>
          </cell>
          <cell r="D145" t="e">
            <v>#N/A</v>
          </cell>
        </row>
        <row r="146">
          <cell r="B146" t="str">
            <v>European alone or in any combination*</v>
          </cell>
          <cell r="D146">
            <v>3328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37</v>
          </cell>
        </row>
        <row r="166">
          <cell r="B166" t="str">
            <v>Danish alone or in any combination</v>
          </cell>
          <cell r="D166">
            <v>0</v>
          </cell>
        </row>
        <row r="167">
          <cell r="B167" t="str">
            <v>Dutch alone or in any combination</v>
          </cell>
          <cell r="D167">
            <v>106</v>
          </cell>
        </row>
        <row r="168">
          <cell r="B168" t="str">
            <v>English alone or in any combination</v>
          </cell>
          <cell r="D168">
            <v>1143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192</v>
          </cell>
        </row>
        <row r="173">
          <cell r="B173" t="str">
            <v>Frisian alone or in any combination</v>
          </cell>
          <cell r="D173">
            <v>0</v>
          </cell>
        </row>
        <row r="174">
          <cell r="B174" t="str">
            <v>Georgian alone or in any combination</v>
          </cell>
          <cell r="D174">
            <v>0</v>
          </cell>
        </row>
        <row r="175">
          <cell r="B175" t="str">
            <v>German alone or in any combination</v>
          </cell>
          <cell r="D175">
            <v>1474</v>
          </cell>
        </row>
        <row r="176">
          <cell r="B176" t="str">
            <v>Greek alone or in any combination</v>
          </cell>
          <cell r="D176">
            <v>30</v>
          </cell>
        </row>
        <row r="177">
          <cell r="B177" t="str">
            <v>Hungarian alone or in any combination</v>
          </cell>
          <cell r="D177">
            <v>59</v>
          </cell>
        </row>
        <row r="178">
          <cell r="B178" t="str">
            <v>Icelandic alone or in any combination</v>
          </cell>
          <cell r="D178">
            <v>0</v>
          </cell>
        </row>
        <row r="179">
          <cell r="B179" t="str">
            <v>Irish alone or in any combination</v>
          </cell>
          <cell r="D179">
            <v>1278</v>
          </cell>
        </row>
        <row r="180">
          <cell r="B180" t="str">
            <v>Italian alone or in any combination</v>
          </cell>
          <cell r="D180">
            <v>624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75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43</v>
          </cell>
        </row>
        <row r="195">
          <cell r="B195" t="str">
            <v>Polish alone or in any combination</v>
          </cell>
          <cell r="D195">
            <v>374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111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257</v>
          </cell>
        </row>
        <row r="203">
          <cell r="B203" t="str">
            <v>Serbian alone or in any combination</v>
          </cell>
          <cell r="D203">
            <v>0</v>
          </cell>
        </row>
        <row r="204">
          <cell r="B204" t="str">
            <v>Slavic alone or in any combination</v>
          </cell>
          <cell r="D204">
            <v>0</v>
          </cell>
        </row>
        <row r="205">
          <cell r="B205" t="str">
            <v>Slovak alone or in any combination</v>
          </cell>
          <cell r="D205">
            <v>46</v>
          </cell>
        </row>
        <row r="206">
          <cell r="B206" t="str">
            <v>Slovenian alone or in any combination</v>
          </cell>
          <cell r="D206">
            <v>0</v>
          </cell>
        </row>
        <row r="207">
          <cell r="B207" t="str">
            <v>Swedish alone or in any combination</v>
          </cell>
          <cell r="D207">
            <v>86</v>
          </cell>
        </row>
        <row r="208">
          <cell r="B208" t="str">
            <v>Swiss alone or in any combination</v>
          </cell>
          <cell r="D208">
            <v>38</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84</v>
          </cell>
        </row>
        <row r="213">
          <cell r="B213" t="str">
            <v>Other European alone or in any combination</v>
          </cell>
          <cell r="D213">
            <v>0</v>
          </cell>
        </row>
        <row r="214">
          <cell r="B214" t="str">
            <v>Middle Eastern or North African alone or in any combination*</v>
          </cell>
          <cell r="D214">
            <v>118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26</v>
          </cell>
        </row>
        <row r="222">
          <cell r="B222" t="str">
            <v>Emirati alone or in any combination</v>
          </cell>
          <cell r="D222">
            <v>0</v>
          </cell>
        </row>
        <row r="223">
          <cell r="B223" t="str">
            <v>Iranian alone or in any combination</v>
          </cell>
          <cell r="D223">
            <v>33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1002</v>
          </cell>
        </row>
        <row r="253">
          <cell r="B253" t="str">
            <v>Black or African American alone</v>
          </cell>
          <cell r="D253" t="e">
            <v>#N/A</v>
          </cell>
        </row>
        <row r="254">
          <cell r="B254" t="str">
            <v>African American alone</v>
          </cell>
          <cell r="D254">
            <v>385</v>
          </cell>
        </row>
        <row r="255">
          <cell r="B255" t="str">
            <v>Sub-Saharan African alone*</v>
          </cell>
          <cell r="D255">
            <v>97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74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152</v>
          </cell>
        </row>
        <row r="317">
          <cell r="B317" t="str">
            <v>Other Black or African American alone, specified</v>
          </cell>
          <cell r="D317">
            <v>0</v>
          </cell>
        </row>
        <row r="318">
          <cell r="B318" t="str">
            <v>Other Black or African American alone, not specified</v>
          </cell>
          <cell r="D318">
            <v>132</v>
          </cell>
        </row>
        <row r="319">
          <cell r="B319" t="str">
            <v>Black or African American alone or in combination with one or more other races</v>
          </cell>
          <cell r="D319" t="e">
            <v>#N/A</v>
          </cell>
        </row>
        <row r="320">
          <cell r="B320" t="str">
            <v>African American alone or in any combination</v>
          </cell>
          <cell r="D320">
            <v>432</v>
          </cell>
        </row>
        <row r="321">
          <cell r="B321" t="str">
            <v>Sub-Saharan African alone or in any combination*</v>
          </cell>
          <cell r="D321">
            <v>138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174</v>
          </cell>
        </row>
        <row r="383">
          <cell r="B383" t="str">
            <v>Other Black or African American alone or in any combination, specified</v>
          </cell>
          <cell r="D383">
            <v>0</v>
          </cell>
        </row>
        <row r="384">
          <cell r="B384" t="str">
            <v>Other Black or African American alone or in any combination, not specified</v>
          </cell>
          <cell r="D384">
            <v>147</v>
          </cell>
        </row>
        <row r="385">
          <cell r="B385" t="str">
            <v>American Indian and Alaska Native alone</v>
          </cell>
          <cell r="D385">
            <v>147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367</v>
          </cell>
        </row>
        <row r="2779">
          <cell r="B2779" t="str">
            <v>Chinese, except Taiwanese alone</v>
          </cell>
          <cell r="D2779">
            <v>174</v>
          </cell>
        </row>
        <row r="2780">
          <cell r="B2780" t="str">
            <v>Hmong alone</v>
          </cell>
          <cell r="D2780">
            <v>0</v>
          </cell>
        </row>
        <row r="2781">
          <cell r="B2781" t="str">
            <v>Japanese alone</v>
          </cell>
          <cell r="D2781">
            <v>0</v>
          </cell>
        </row>
        <row r="2782">
          <cell r="B2782" t="str">
            <v>Korean alone</v>
          </cell>
          <cell r="D2782">
            <v>185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820</v>
          </cell>
        </row>
        <row r="2795">
          <cell r="B2795" t="str">
            <v>Asian Indian alone</v>
          </cell>
          <cell r="D2795">
            <v>727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86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478</v>
          </cell>
        </row>
        <row r="2832">
          <cell r="B2832" t="str">
            <v>Chinese, except Taiwanese alone or in any combination</v>
          </cell>
          <cell r="D2832">
            <v>225</v>
          </cell>
        </row>
        <row r="2833">
          <cell r="B2833" t="str">
            <v>Hmong alone or in any combination</v>
          </cell>
          <cell r="D2833">
            <v>0</v>
          </cell>
        </row>
        <row r="2834">
          <cell r="B2834" t="str">
            <v>Japanese alone or in any combination</v>
          </cell>
          <cell r="D2834">
            <v>41</v>
          </cell>
        </row>
        <row r="2835">
          <cell r="B2835" t="str">
            <v>Korean alone or in any combination</v>
          </cell>
          <cell r="D2835">
            <v>224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890</v>
          </cell>
        </row>
        <row r="2848">
          <cell r="B2848" t="str">
            <v>Asian Indian alone or in any combination</v>
          </cell>
          <cell r="D2848">
            <v>770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97</v>
          </cell>
        </row>
        <row r="2854">
          <cell r="B2854" t="str">
            <v>Sikh alone or in any combination</v>
          </cell>
          <cell r="D2854">
            <v>23</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91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1FBE-73D1-4A27-AC97-B162088AD2A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2991</v>
      </c>
      <c r="C5" s="10" t="s">
        <v>5</v>
      </c>
      <c r="D5" s="11">
        <v>3328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27</v>
      </c>
      <c r="C26" s="14" t="s">
        <v>47</v>
      </c>
      <c r="D26" s="15">
        <v>106</v>
      </c>
      <c r="E26" s="16" t="e">
        <f>VLOOKUP($D26,'[1]Profile_Cnty Export'!$B$2:$D$3010,3,FALSE)</f>
        <v>#N/A</v>
      </c>
    </row>
    <row r="27" spans="1:5" x14ac:dyDescent="0.25">
      <c r="A27" t="s">
        <v>48</v>
      </c>
      <c r="B27" s="17">
        <v>280</v>
      </c>
      <c r="C27" s="10" t="s">
        <v>49</v>
      </c>
      <c r="D27" s="18">
        <v>1143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192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323</v>
      </c>
      <c r="C34" s="14" t="s">
        <v>63</v>
      </c>
      <c r="D34" s="15">
        <v>1474</v>
      </c>
      <c r="E34" s="16" t="e">
        <f>VLOOKUP($D34,'[1]Profile_Cnty Export'!$B$2:$D$3010,3,FALSE)</f>
        <v>#N/A</v>
      </c>
    </row>
    <row r="35" spans="1:5" x14ac:dyDescent="0.25">
      <c r="A35" t="s">
        <v>64</v>
      </c>
      <c r="B35" s="17">
        <v>0</v>
      </c>
      <c r="C35" s="10" t="s">
        <v>65</v>
      </c>
      <c r="D35" s="18">
        <v>30</v>
      </c>
      <c r="E35" s="12" t="e">
        <f>VLOOKUP($D35,'[1]Profile_Cnty Export'!$B$2:$D$3010,3,FALSE)</f>
        <v>#N/A</v>
      </c>
    </row>
    <row r="36" spans="1:5" x14ac:dyDescent="0.25">
      <c r="A36" t="s">
        <v>66</v>
      </c>
      <c r="B36" s="13">
        <v>0</v>
      </c>
      <c r="C36" s="14" t="s">
        <v>67</v>
      </c>
      <c r="D36" s="15">
        <v>59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243</v>
      </c>
      <c r="C38" s="14" t="s">
        <v>71</v>
      </c>
      <c r="D38" s="15">
        <v>1278</v>
      </c>
      <c r="E38" s="16" t="e">
        <f>VLOOKUP($D38,'[1]Profile_Cnty Export'!$B$2:$D$3010,3,FALSE)</f>
        <v>#N/A</v>
      </c>
    </row>
    <row r="39" spans="1:5" x14ac:dyDescent="0.25">
      <c r="A39" t="s">
        <v>72</v>
      </c>
      <c r="B39" s="17">
        <v>125</v>
      </c>
      <c r="C39" s="10" t="s">
        <v>73</v>
      </c>
      <c r="D39" s="18">
        <v>624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75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43</v>
      </c>
      <c r="E53" s="12" t="e">
        <f>VLOOKUP($D53,'[1]Profile_Cnty Export'!$B$2:$D$3010,3,FALSE)</f>
        <v>#N/A</v>
      </c>
    </row>
    <row r="54" spans="1:5" x14ac:dyDescent="0.25">
      <c r="A54" t="s">
        <v>102</v>
      </c>
      <c r="B54" s="13">
        <v>71</v>
      </c>
      <c r="C54" s="14" t="s">
        <v>103</v>
      </c>
      <c r="D54" s="15">
        <v>374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33</v>
      </c>
      <c r="C58" s="14" t="s">
        <v>111</v>
      </c>
      <c r="D58" s="15">
        <v>111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257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86</v>
      </c>
      <c r="E66" s="16" t="e">
        <f>VLOOKUP($D66,'[1]Profile_Cnty Export'!$B$2:$D$3010,3,FALSE)</f>
        <v>#N/A</v>
      </c>
    </row>
    <row r="67" spans="1:5" x14ac:dyDescent="0.25">
      <c r="A67" t="s">
        <v>128</v>
      </c>
      <c r="B67" s="17">
        <v>0</v>
      </c>
      <c r="C67" s="10" t="s">
        <v>129</v>
      </c>
      <c r="D67" s="18">
        <v>38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84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23</v>
      </c>
      <c r="C80" s="14" t="s">
        <v>155</v>
      </c>
      <c r="D80" s="15">
        <v>26</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25</v>
      </c>
      <c r="C82" s="14" t="s">
        <v>159</v>
      </c>
      <c r="D82" s="15">
        <v>33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963</v>
      </c>
      <c r="C101" s="10" t="s">
        <v>197</v>
      </c>
      <c r="D101" s="11">
        <v>1097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868</v>
      </c>
      <c r="C111" s="20" t="s">
        <v>217</v>
      </c>
      <c r="D111" s="21">
        <v>1002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385</v>
      </c>
      <c r="C114" s="10" t="s">
        <v>221</v>
      </c>
      <c r="D114" s="24">
        <v>432</v>
      </c>
      <c r="E114" s="12" t="e">
        <f>VLOOKUP($D114,'[1]Profile_Cnty Export'!$B$2:$D$3010,3,FALSE)</f>
        <v>#N/A</v>
      </c>
    </row>
    <row r="115" spans="1:5" x14ac:dyDescent="0.25">
      <c r="A115" t="s">
        <v>222</v>
      </c>
      <c r="B115" s="25">
        <v>97</v>
      </c>
      <c r="C115" s="14" t="s">
        <v>223</v>
      </c>
      <c r="D115" s="26">
        <v>138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33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74</v>
      </c>
      <c r="C142" s="10" t="s">
        <v>277</v>
      </c>
      <c r="D142" s="24">
        <v>78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152</v>
      </c>
      <c r="C176" s="10" t="s">
        <v>345</v>
      </c>
      <c r="D176" s="11">
        <v>174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132</v>
      </c>
      <c r="C178" s="20" t="s">
        <v>349</v>
      </c>
      <c r="D178" s="30">
        <v>147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367</v>
      </c>
      <c r="C1378" s="10" t="s">
        <v>2745</v>
      </c>
      <c r="D1378" s="11">
        <v>478</v>
      </c>
      <c r="E1378" s="12" t="e">
        <f>VLOOKUP($D1378,'[1]Profile_Cnty Export'!$B$2:$D$3010,3,FALSE)</f>
        <v>#N/A</v>
      </c>
    </row>
    <row r="1379" spans="1:5" x14ac:dyDescent="0.25">
      <c r="A1379" t="s">
        <v>2746</v>
      </c>
      <c r="B1379" s="13">
        <v>174</v>
      </c>
      <c r="C1379" s="14" t="s">
        <v>2747</v>
      </c>
      <c r="D1379" s="15">
        <v>225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41</v>
      </c>
      <c r="E1381" s="16" t="e">
        <f>VLOOKUP($D1381,'[1]Profile_Cnty Export'!$B$2:$D$3010,3,FALSE)</f>
        <v>#N/A</v>
      </c>
    </row>
    <row r="1382" spans="1:5" x14ac:dyDescent="0.25">
      <c r="A1382" t="s">
        <v>2752</v>
      </c>
      <c r="B1382" s="17">
        <v>185</v>
      </c>
      <c r="C1382" s="10" t="s">
        <v>2753</v>
      </c>
      <c r="D1382" s="18">
        <v>224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820</v>
      </c>
      <c r="C1394" s="10" t="s">
        <v>2777</v>
      </c>
      <c r="D1394" s="11">
        <v>890</v>
      </c>
      <c r="E1394" s="12" t="e">
        <f>VLOOKUP($D1394,'[1]Profile_Cnty Export'!$B$2:$D$3010,3,FALSE)</f>
        <v>#N/A</v>
      </c>
    </row>
    <row r="1395" spans="1:5" x14ac:dyDescent="0.25">
      <c r="A1395" t="s">
        <v>2778</v>
      </c>
      <c r="B1395" s="13">
        <v>727</v>
      </c>
      <c r="C1395" s="14" t="s">
        <v>2779</v>
      </c>
      <c r="D1395" s="15">
        <v>770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86</v>
      </c>
      <c r="C1400" s="10" t="s">
        <v>2789</v>
      </c>
      <c r="D1400" s="18">
        <v>97</v>
      </c>
      <c r="E1400" s="12" t="e">
        <f>VLOOKUP($D1400,'[1]Profile_Cnty Export'!$B$2:$D$3010,3,FALSE)</f>
        <v>#N/A</v>
      </c>
    </row>
    <row r="1401" spans="1:5" x14ac:dyDescent="0.25">
      <c r="A1401" t="s">
        <v>2790</v>
      </c>
      <c r="B1401" s="13">
        <v>0</v>
      </c>
      <c r="C1401" s="14" t="s">
        <v>2791</v>
      </c>
      <c r="D1401" s="15">
        <v>23</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124</v>
      </c>
      <c r="C1405" s="14" t="s">
        <v>2799</v>
      </c>
      <c r="D1405" s="26">
        <v>153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40</v>
      </c>
      <c r="C1409" s="14" t="s">
        <v>2807</v>
      </c>
      <c r="D1409" s="15">
        <v>84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69</v>
      </c>
      <c r="C1416" s="10" t="s">
        <v>2821</v>
      </c>
      <c r="D1416" s="18">
        <v>91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23</v>
      </c>
      <c r="C1511" s="16"/>
    </row>
    <row r="1512" spans="1:3" x14ac:dyDescent="0.25">
      <c r="A1512" t="s">
        <v>2991</v>
      </c>
      <c r="B1512" s="17">
        <v>0</v>
      </c>
      <c r="C1512" s="12"/>
    </row>
    <row r="1513" spans="1:3" x14ac:dyDescent="0.25">
      <c r="A1513" t="s">
        <v>2992</v>
      </c>
      <c r="B1513" s="13">
        <v>0</v>
      </c>
      <c r="C1513" s="16"/>
    </row>
    <row r="1514" spans="1:3" x14ac:dyDescent="0.25">
      <c r="A1514" t="s">
        <v>2993</v>
      </c>
      <c r="B1514" s="17">
        <v>23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C4636F2-F99E-42E9-9BC3-FA232C70719A}"/>
</file>

<file path=customXml/itemProps2.xml><?xml version="1.0" encoding="utf-8"?>
<ds:datastoreItem xmlns:ds="http://schemas.openxmlformats.org/officeDocument/2006/customXml" ds:itemID="{67E1F842-ADA2-4035-A90D-6F2825D89CFE}"/>
</file>

<file path=customXml/itemProps3.xml><?xml version="1.0" encoding="utf-8"?>
<ds:datastoreItem xmlns:ds="http://schemas.openxmlformats.org/officeDocument/2006/customXml" ds:itemID="{84516712-F6F4-4B59-9701-68FF7E7B1E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2023-09-27T12:00:49Z</dcterms:created>
  <dcterms:modified xsi:type="dcterms:W3CDTF">2023-09-27T12:00:52Z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