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25B110B-7AD6-4257-8D2C-277F9CA93330}" xr6:coauthVersionLast="47" xr6:coauthVersionMax="47" xr10:uidLastSave="{00000000-0000-0000-0000-000000000000}"/>
  <bookViews>
    <workbookView xWindow="28680" yWindow="-120" windowWidth="29040" windowHeight="15840" xr2:uid="{C5D3662C-A8E8-493C-9826-D0C2D6E1AFE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<sst xmlns="http://schemas.openxmlformats.org/spreadsheetml/2006/main" count="3037" uniqueCount="3020">
  <si>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</si>
  <si>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</si>
  <si>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</si>
  <si>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</si>
  <si>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</si>
  <si>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</si>
  <si>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</si>
  <si>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</si>
  <si>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</si>
  <si>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</si>
  <si>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</si>
  <si>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</si>
  <si>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</si>
  <si>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</si>
  <si>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</si>
  <si>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</si>
  <si>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</si>
  <si>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</si>
  <si>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</si>
  <si>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</si>
  <si>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</si>
  <si>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</si>
  <si>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</si>
  <si>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</si>
  <si>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</si>
  <si>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</si>
  <si>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</si>
  <si>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</si>
  <si>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</si>
  <si>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</si>
  <si>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</si>
  <si>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</si>
  <si>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</si>
  <si>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</si>
  <si>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</si>
  <si>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</si>
  <si>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</si>
  <si>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</si>
  <si>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</si>
  <si>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</si>
  <si>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</si>
  <si>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</si>
  <si>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</si>
  <si>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</si>
  <si>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</si>
  <si>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</si>
  <si>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</si>
  <si>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</si>
  <si>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</si>
  <si>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</si>
  <si>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</si>
  <si>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</si>
  <si>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</si>
  <si>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</si>
  <si>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</si>
  <si>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</si>
  <si>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</si>
  <si>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</si>
  <si>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</si>
  <si>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</si>
  <si>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</si>
  <si>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</si>
  <si>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</si>
  <si>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</si>
  <si>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</si>
  <si>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</si>
  <si>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</si>
  <si>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</si>
  <si>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</si>
  <si>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</si>
  <si>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</si>
  <si>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</si>
  <si>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</si>
  <si>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</si>
  <si>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</si>
  <si>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</si>
  <si>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</si>
  <si>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</si>
  <si>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</si>
  <si>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</si>
  <si>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</si>
  <si>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</si>
  <si>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</si>
  <si>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</si>
  <si>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</si>
  <si>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</si>
  <si>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</si>
  <si>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</si>
  <si>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</si>
  <si>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</si>
  <si>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</si>
  <si>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</si>
  <si>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</si>
  <si>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</si>
  <si>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</si>
  <si>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</si>
  <si>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</si>
  <si>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</si>
  <si>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</si>
  <si>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</si>
  <si>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</si>
  <si>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</si>
  <si>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</si>
  <si>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</si>
  <si>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</si>
  <si>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</si>
  <si>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</si>
  <si>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</si>
  <si>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</si>
  <si>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</si>
  <si>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</si>
  <si>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</si>
  <si>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</si>
  <si>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</si>
  <si>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</si>
  <si>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</si>
  <si>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</si>
  <si>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</si>
  <si>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</si>
  <si>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</si>
  <si>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</si>
  <si>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</si>
  <si>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</si>
  <si>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</si>
  <si>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</si>
  <si>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</si>
  <si>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</si>
  <si>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</si>
  <si>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</si>
  <si>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</si>
  <si>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</si>
  <si>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</si>
  <si>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</si>
  <si>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</si>
  <si>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</si>
  <si>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</si>
  <si>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</si>
  <si>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</si>
  <si>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</si>
  <si>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</si>
  <si>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</si>
  <si>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</si>
  <si>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</si>
  <si>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</si>
  <si>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</si>
  <si>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</si>
  <si>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</si>
  <si>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</si>
  <si>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</si>
  <si>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</si>
  <si>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</si>
  <si>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</si>
  <si>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</si>
  <si>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</si>
  <si>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</si>
  <si>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</si>
  <si>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</si>
  <si>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</si>
  <si>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</si>
  <si>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</si>
  <si>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</si>
  <si>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</si>
  <si>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</si>
  <si>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</si>
  <si>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</si>
  <si>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</si>
  <si>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</si>
  <si>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</si>
  <si>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</si>
  <si>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</si>
  <si>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</si>
  <si>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</si>
  <si>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</si>
  <si>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</si>
  <si>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</si>
  <si>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</si>
  <si>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</si>
  <si>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</si>
  <si>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</si>
  <si>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</si>
  <si>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</si>
  <si>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</si>
  <si>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</si>
  <si>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</si>
  <si>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</si>
  <si>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</si>
  <si>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</si>
  <si>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</si>
  <si>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</si>
  <si>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</si>
  <si>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</si>
  <si>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</si>
  <si>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</si>
  <si>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</si>
  <si>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</si>
  <si>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</si>
  <si>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</si>
  <si>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</si>
  <si>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</si>
  <si>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</si>
  <si>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</si>
  <si>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</si>
  <si>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</si>
  <si>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</si>
  <si>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</si>
  <si>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</si>
  <si>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</si>
  <si>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</si>
  <si>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</si>
  <si>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</si>
  <si>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</si>
  <si>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</si>
  <si>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</si>
  <si>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</si>
  <si>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</si>
  <si>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</si>
  <si>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</si>
  <si>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</si>
  <si>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</si>
  <si>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</si>
  <si>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</si>
  <si>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</si>
  <si>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</si>
  <si>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</si>
  <si>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</si>
  <si>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</si>
  <si>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</si>
  <si>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</si>
  <si>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</si>
  <si>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</si>
  <si>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</si>
  <si>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</si>
  <si>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</si>
  <si>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</si>
  <si>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</si>
  <si>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</si>
  <si>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</si>
  <si>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</si>
  <si>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</si>
  <si>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</si>
  <si>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</si>
  <si>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</si>
  <si>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</si>
  <si>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</si>
  <si>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</si>
  <si>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</si>
  <si>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</si>
  <si>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</si>
  <si>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</si>
  <si>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</si>
  <si>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</si>
  <si>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</si>
  <si>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</si>
  <si>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</si>
  <si>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</si>
  <si>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</si>
  <si>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</si>
  <si>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</si>
  <si>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</si>
  <si>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</si>
  <si>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</si>
  <si>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</si>
  <si>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</si>
  <si>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</si>
  <si>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</si>
  <si>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</si>
  <si>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</si>
  <si>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</si>
  <si>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</si>
  <si>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</si>
  <si>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</si>
  <si>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</si>
  <si>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</si>
  <si>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</si>
  <si>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</si>
  <si>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</si>
  <si>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</si>
  <si>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</si>
  <si>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</si>
  <si>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</si>
  <si>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</si>
  <si>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</si>
  <si>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</si>
  <si>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</si>
  <si>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</si>
  <si>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</si>
  <si>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</si>
  <si>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</si>
  <si>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</si>
  <si>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</si>
  <si>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</si>
  <si>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</si>
  <si>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</si>
  <si>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</si>
  <si>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</si>
  <si>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</si>
  <si>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</si>
  <si>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</si>
  <si>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</si>
  <si>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</si>
  <si>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</si>
  <si>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</si>
  <si>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</si>
  <si>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</si>
  <si>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</si>
  <si>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</si>
  <si>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</si>
  <si>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</si>
  <si>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</si>
  <si>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</si>
  <si>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</si>
  <si>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</si>
  <si>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</si>
  <si>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</si>
  <si>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</si>
  <si>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</si>
  <si>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</si>
  <si>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</si>
  <si>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</si>
  <si>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</si>
  <si>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</si>
  <si>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</si>
  <si>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</si>
  <si>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</si>
  <si>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</si>
  <si>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</si>
  <si>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</si>
  <si>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</si>
  <si>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</si>
  <si>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</si>
  <si>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</si>
  <si>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</si>
  <si>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</si>
  <si>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</si>
  <si>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</si>
  <si>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</si>
  <si>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</si>
  <si>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</si>
  <si>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</si>
  <si>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</si>
  <si>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</si>
  <si>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</si>
  <si>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</si>
  <si>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</si>
  <si>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</si>
  <si>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</si>
  <si>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</si>
  <si>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</si>
  <si>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</si>
  <si>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</si>
  <si>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</si>
  <si>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</si>
  <si>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</si>
  <si>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</si>
  <si>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</si>
  <si>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</si>
  <si>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</si>
  <si>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</si>
  <si>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</si>
  <si>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</si>
  <si>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</si>
  <si>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</si>
  <si>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</si>
  <si>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</si>
  <si>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</si>
  <si>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</si>
  <si>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</si>
  <si>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</si>
  <si>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</si>
  <si>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</si>
  <si>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</si>
  <si>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</si>
  <si>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</si>
  <si>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</si>
  <si>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</si>
  <si>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</si>
  <si>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</si>
  <si>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</si>
  <si>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</si>
  <si>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</si>
  <si>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</si>
  <si>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</si>
  <si>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</si>
  <si>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</si>
  <si>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</si>
  <si>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</si>
  <si>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</si>
  <si>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</si>
  <si>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</si>
  <si>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</si>
  <si>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</si>
  <si>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</si>
  <si>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</si>
  <si>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</si>
  <si>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</si>
  <si>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</si>
  <si>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</si>
  <si>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</si>
  <si>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</si>
  <si>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</si>
  <si>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</si>
  <si>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</si>
  <si>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</si>
  <si>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</si>
  <si>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</si>
  <si>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</si>
  <si>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</si>
  <si>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</si>
  <si>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</si>
  <si>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</si>
  <si>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</si>
  <si>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</si>
  <si>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</si>
  <si>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</si>
  <si>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</si>
  <si>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</si>
  <si>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</si>
  <si>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</si>
  <si>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</si>
  <si>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</si>
  <si>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</si>
  <si>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</si>
  <si>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</si>
  <si>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</si>
  <si>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</si>
  <si>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</si>
  <si>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</si>
  <si>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</si>
  <si>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</si>
  <si>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</si>
  <si>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</si>
  <si>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</si>
  <si>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</si>
  <si>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</si>
  <si>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</si>
  <si>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</si>
  <si>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</si>
  <si>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</si>
  <si>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</si>
  <si>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</si>
  <si>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</si>
  <si>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</si>
  <si>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</si>
  <si>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</si>
  <si>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</si>
  <si>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</si>
  <si>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</si>
  <si>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</si>
  <si>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</si>
  <si>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</si>
  <si>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</si>
  <si>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</si>
  <si>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</si>
  <si>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</si>
  <si>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</si>
  <si>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</si>
  <si>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</si>
  <si>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</si>
  <si>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</si>
  <si>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</si>
  <si>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</si>
  <si>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</si>
  <si>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</si>
  <si>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</si>
  <si>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</si>
  <si>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</si>
  <si>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</si>
  <si>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</si>
  <si>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</si>
  <si>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</si>
  <si>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</si>
  <si>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</si>
  <si>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</si>
  <si>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</si>
  <si>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</si>
  <si>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</si>
  <si>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</si>
  <si>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</si>
  <si>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</si>
  <si>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</si>
  <si>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</si>
  <si>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</si>
  <si>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</si>
  <si>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</si>
  <si>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</si>
  <si>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</si>
  <si>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</si>
  <si>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</si>
  <si>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</si>
  <si>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</si>
  <si>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</si>
  <si>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</si>
  <si>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</si>
  <si>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</si>
  <si>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</si>
  <si>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</si>
  <si>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</si>
  <si>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</si>
  <si>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</si>
  <si>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</si>
  <si>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</si>
  <si>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</si>
  <si>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</si>
  <si>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</si>
  <si>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</si>
  <si>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</si>
  <si>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</si>
  <si>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</si>
  <si>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</si>
  <si>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</si>
  <si>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</si>
  <si>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</si>
  <si>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</si>
  <si>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</si>
  <si>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</si>
  <si>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</si>
  <si>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</si>
  <si>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</si>
  <si>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</si>
  <si>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</si>
  <si>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</si>
  <si>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</si>
  <si>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</si>
  <si>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</si>
  <si>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</si>
  <si>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</si>
  <si>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</si>
  <si>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</si>
  <si>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</si>
  <si>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</si>
  <si>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</si>
  <si>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</si>
  <si>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</si>
  <si>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</si>
  <si>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</si>
  <si>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</si>
  <si>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</si>
  <si>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</si>
  <si>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</si>
  <si>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</si>
  <si>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</si>
  <si>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</si>
  <si>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</si>
  <si>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</si>
  <si>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</si>
  <si>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</si>
  <si>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</si>
  <si>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</si>
  <si>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</si>
  <si>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</si>
  <si>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</si>
  <si>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</si>
  <si>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</si>
  <si>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</si>
  <si>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</si>
  <si>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</si>
  <si>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</si>
  <si>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</si>
  <si>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</si>
  <si>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</si>
  <si>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</si>
  <si>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</si>
  <si>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</si>
  <si>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</si>
  <si>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</si>
  <si>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</si>
  <si>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</si>
  <si>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</si>
  <si>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</si>
  <si>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</si>
  <si>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</si>
  <si>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</si>
  <si>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</si>
  <si>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</si>
  <si>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</si>
  <si>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</si>
  <si>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</si>
  <si>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</si>
  <si>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</si>
  <si>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</si>
  <si>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</si>
  <si>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</si>
  <si>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</si>
  <si>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</si>
  <si>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</si>
  <si>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</si>
  <si>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</si>
  <si>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</si>
  <si>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</si>
  <si>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</si>
  <si>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</si>
  <si>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</si>
  <si>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</si>
  <si>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</si>
  <si>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</si>
  <si>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</si>
  <si>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</si>
  <si>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</si>
  <si>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</si>
  <si>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</si>
  <si>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</si>
  <si>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</si>
  <si>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</si>
  <si>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</si>
  <si>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</si>
  <si>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</si>
  <si>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</si>
  <si>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</si>
  <si>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</si>
  <si>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</si>
  <si>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</si>
  <si>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</si>
  <si>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</si>
  <si>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</si>
  <si>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</si>
  <si>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</si>
  <si>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</si>
  <si>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</si>
  <si>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</si>
  <si>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</si>
  <si>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</si>
  <si>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</si>
  <si>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</si>
  <si>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</si>
  <si>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</si>
  <si>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</si>
  <si>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</si>
  <si>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</si>
  <si>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</si>
  <si>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</si>
  <si>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</si>
  <si>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</si>
  <si>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</si>
  <si>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</si>
  <si>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</si>
  <si>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</si>
  <si>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</si>
  <si>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</si>
  <si>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</si>
  <si>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</si>
  <si>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</si>
  <si>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</si>
  <si>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</si>
  <si>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</si>
  <si>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</si>
  <si>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</si>
  <si>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</si>
  <si>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</si>
  <si>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</si>
  <si>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</si>
  <si>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</si>
  <si>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</si>
  <si>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</si>
  <si>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</si>
  <si>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</si>
  <si>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</si>
  <si>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</si>
  <si>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</si>
  <si>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</si>
  <si>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</si>
  <si>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</si>
  <si>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</si>
  <si>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</si>
  <si>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</si>
  <si>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</si>
  <si>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</si>
  <si>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</si>
  <si>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</si>
  <si>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</si>
  <si>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</si>
  <si>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</si>
  <si>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</si>
  <si>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</si>
  <si>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</si>
  <si>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</si>
  <si>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</si>
  <si>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</si>
  <si>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</si>
  <si>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</si>
  <si>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</si>
  <si>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</si>
  <si>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</si>
  <si>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</si>
  <si>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</si>
  <si>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</si>
  <si>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</si>
  <si>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</si>
  <si>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</si>
  <si>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</si>
  <si>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</si>
  <si>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</si>
  <si>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</si>
  <si>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</si>
  <si>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</si>
  <si>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</si>
  <si>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</si>
  <si>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</si>
  <si>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</si>
  <si>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</si>
  <si>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</si>
  <si>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</si>
  <si>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</si>
  <si>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</si>
  <si>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</si>
  <si>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</si>
  <si>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</si>
  <si>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</si>
  <si>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</si>
  <si>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</si>
  <si>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</si>
  <si>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</si>
  <si>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</si>
  <si>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</si>
  <si>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</si>
  <si>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</si>
  <si>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</si>
  <si>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</si>
  <si>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</si>
  <si>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</si>
  <si>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</si>
  <si>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</si>
  <si>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</si>
  <si>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</si>
  <si>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</si>
  <si>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</si>
  <si>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</si>
  <si>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</si>
  <si>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</si>
  <si>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</si>
  <si>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</si>
  <si>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</si>
  <si>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</si>
  <si>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</si>
  <si>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</si>
  <si>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</si>
  <si>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</si>
  <si>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</si>
  <si>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</si>
  <si>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</si>
  <si>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</si>
  <si>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</si>
  <si>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</si>
  <si>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</si>
  <si>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</si>
  <si>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</si>
  <si>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</si>
  <si>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</si>
  <si>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</si>
  <si>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</si>
  <si>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</si>
  <si>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</si>
  <si>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</si>
  <si>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</si>
  <si>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</si>
  <si>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</si>
  <si>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</si>
  <si>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</si>
  <si>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</si>
  <si>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</si>
  <si>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</si>
  <si>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</si>
  <si>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</si>
  <si>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</si>
  <si>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</si>
  <si>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</si>
  <si>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</si>
  <si>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</si>
  <si>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</si>
  <si>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</si>
  <si>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</si>
  <si>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</si>
  <si>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</si>
  <si>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</si>
  <si>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</si>
  <si>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</si>
  <si>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</si>
  <si>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</si>
  <si>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</si>
  <si>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</si>
  <si>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</si>
  <si>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</si>
  <si>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</si>
  <si>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</si>
  <si>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</si>
  <si>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</si>
  <si>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</si>
  <si>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</si>
  <si>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</si>
  <si>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</si>
  <si>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</si>
  <si>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</si>
  <si>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</si>
  <si>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</si>
  <si>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</si>
  <si>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</si>
  <si>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</si>
  <si>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</si>
  <si>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</si>
  <si>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</si>
  <si>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</si>
  <si>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</si>
  <si>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</si>
  <si>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</si>
  <si>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</si>
  <si>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</si>
  <si>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</si>
  <si>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</si>
  <si>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</si>
  <si>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</si>
  <si>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</si>
  <si>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</si>
  <si>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</si>
  <si>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</si>
  <si>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</si>
  <si>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</si>
  <si>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</si>
  <si>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</si>
  <si>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</si>
  <si>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</si>
  <si>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</si>
  <si>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</si>
  <si>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</si>
  <si>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</si>
  <si>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</si>
  <si>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</si>
  <si>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</si>
  <si>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</si>
  <si>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</si>
  <si>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</si>
  <si>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</si>
  <si>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</si>
  <si>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</si>
  <si>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</si>
  <si>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</si>
  <si>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</si>
  <si>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</si>
  <si>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</si>
  <si>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</si>
  <si>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</si>
  <si>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</si>
  <si>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</si>
  <si>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</si>
  <si>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</si>
  <si>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</si>
  <si>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</si>
  <si>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</si>
  <si>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</si>
  <si>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</si>
  <si>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</si>
  <si>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</si>
  <si>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</si>
  <si>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</si>
  <si>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</si>
  <si>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</si>
  <si>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</si>
  <si>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</si>
  <si>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</si>
  <si>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</si>
  <si>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</si>
  <si>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</si>
  <si>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</si>
  <si>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</si>
  <si>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</si>
  <si>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</si>
  <si>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</si>
  <si>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</si>
  <si>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</si>
  <si>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</si>
  <si>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</si>
  <si>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</si>
  <si>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</si>
  <si>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</si>
  <si>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</si>
  <si>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</si>
  <si>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</si>
  <si>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</si>
  <si>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</si>
  <si>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</si>
  <si>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</si>
  <si>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</si>
  <si>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</si>
  <si>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</si>
  <si>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</si>
  <si>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</si>
  <si>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</si>
  <si>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</si>
  <si>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</si>
  <si>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</si>
  <si>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</si>
  <si>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</si>
  <si>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</si>
  <si>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</si>
  <si>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</si>
  <si>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</si>
  <si>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</si>
  <si>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</si>
  <si>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</si>
  <si>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</si>
  <si>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</si>
  <si>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</si>
  <si>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</si>
  <si>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</si>
  <si>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</si>
  <si>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</si>
  <si>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</si>
  <si>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</si>
  <si>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</si>
  <si>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</si>
  <si>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</si>
  <si>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</si>
  <si>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</si>
  <si>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</si>
  <si>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</si>
  <si>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</si>
  <si>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</si>
  <si>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</si>
  <si>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</si>
  <si>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</si>
  <si>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</si>
  <si>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</si>
  <si>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</si>
  <si>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</si>
  <si>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</si>
  <si>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</si>
  <si>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</si>
  <si>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</si>
  <si>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</si>
  <si>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</si>
  <si>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</si>
  <si>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</si>
  <si>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</si>
  <si>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</si>
  <si>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</si>
  <si>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</si>
  <si>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</si>
  <si>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</si>
  <si>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</si>
  <si>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</si>
  <si>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</si>
  <si>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</si>
  <si>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</si>
  <si>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</si>
  <si>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</si>
  <si>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</si>
  <si>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</si>
  <si>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</si>
  <si>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</si>
  <si>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</si>
  <si>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</si>
  <si>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</si>
  <si>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</si>
  <si>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</si>
  <si>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</si>
  <si>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</si>
  <si>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</si>
  <si>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</si>
  <si>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</si>
  <si>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</si>
  <si>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</si>
  <si>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</si>
  <si>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</si>
  <si>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</si>
  <si>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</si>
  <si>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</si>
  <si>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</si>
  <si>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</si>
  <si>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</si>
  <si>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</si>
  <si>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</si>
  <si>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</si>
  <si>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</si>
  <si>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</si>
  <si>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</si>
  <si>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</si>
  <si>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</si>
  <si>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</si>
  <si>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</si>
  <si>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</si>
  <si>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</si>
  <si>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</si>
  <si>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</si>
  <si>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</si>
  <si>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</si>
  <si>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</si>
  <si>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</si>
  <si>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</si>
  <si>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</si>
  <si>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</si>
  <si>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</si>
  <si>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</si>
  <si>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</si>
  <si>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</si>
  <si>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</si>
  <si>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</si>
  <si>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</si>
  <si>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</si>
  <si>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</si>
  <si>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</si>
  <si>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</si>
  <si>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</si>
  <si>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</si>
  <si>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</si>
  <si>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</si>
  <si>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</si>
  <si>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</si>
  <si>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</si>
  <si>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</si>
  <si>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</si>
  <si>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</si>
  <si>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</si>
  <si>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</si>
  <si>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</si>
  <si>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</si>
  <si>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</si>
  <si>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</si>
  <si>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</si>
  <si>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</si>
  <si>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</si>
  <si>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</si>
  <si>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</si>
  <si>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</si>
  <si>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</si>
  <si>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</si>
  <si>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</si>
  <si>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</si>
  <si>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</si>
  <si>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</si>
  <si>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</si>
  <si>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</si>
  <si>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</si>
  <si>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</si>
  <si>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</si>
  <si>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</si>
  <si>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</si>
  <si>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</si>
  <si>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</si>
  <si>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</si>
  <si>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</si>
  <si>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</si>
  <si>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</si>
  <si>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</si>
  <si>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</si>
  <si>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</si>
  <si>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</si>
  <si>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</si>
  <si>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</si>
  <si>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</si>
  <si>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</si>
  <si>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</si>
  <si>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</si>
  <si>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</si>
  <si>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</si>
  <si>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</si>
  <si>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</si>
  <si>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</si>
  <si>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</si>
  <si>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</si>
  <si>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</si>
  <si>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</si>
  <si>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</si>
  <si>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</si>
  <si>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</si>
  <si>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</si>
  <si>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</si>
  <si>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</si>
  <si>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</si>
  <si>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</si>
  <si>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</si>
  <si>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</si>
  <si>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</si>
  <si>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</si>
  <si>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</si>
  <si>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</si>
  <si>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</si>
  <si>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</si>
  <si>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</si>
  <si>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</si>
  <si>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</si>
  <si>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</si>
  <si>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</si>
  <si>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</si>
  <si>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</si>
  <si>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</si>
  <si>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</si>
  <si>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</si>
  <si>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</si>
  <si>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</si>
  <si>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</si>
  <si>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</si>
  <si>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</si>
  <si>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</si>
  <si>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</si>
  <si>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</si>
  <si>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</si>
  <si>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</si>
  <si>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</si>
  <si>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</si>
  <si>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</si>
  <si>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</si>
  <si>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</si>
  <si>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</si>
  <si>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</si>
  <si>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</si>
  <si>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</si>
  <si>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</si>
  <si>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</si>
  <si>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</si>
  <si>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</si>
  <si>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</si>
  <si>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</si>
  <si>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</si>
  <si>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</si>
  <si>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</si>
  <si>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</si>
  <si>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</si>
  <si>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</si>
  <si>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</si>
  <si>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</si>
  <si>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</si>
  <si>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</si>
  <si>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</si>
  <si>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</si>
  <si>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</si>
  <si>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</si>
  <si>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</si>
  <si>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</si>
  <si>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</si>
  <si>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</si>
  <si>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</si>
  <si>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</si>
  <si>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</si>
  <si>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</si>
  <si>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</si>
  <si>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</si>
  <si>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</si>
  <si>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</si>
  <si>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</si>
  <si>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</si>
  <si>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</si>
  <si>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</si>
  <si>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</si>
  <si>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</si>
  <si>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</si>
  <si>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</si>
  <si>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</si>
  <si>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</si>
  <si>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</si>
  <si>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</si>
  <si>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</si>
  <si>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</si>
  <si>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</si>
  <si>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</si>
  <si>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</si>
  <si>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</si>
  <si>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</si>
  <si>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</si>
  <si>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</si>
  <si>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</si>
  <si>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</si>
  <si>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</si>
  <si>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</si>
  <si>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</si>
  <si>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</si>
  <si>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</si>
  <si>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</si>
  <si>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</si>
  <si>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</si>
  <si>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</si>
  <si>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</si>
  <si>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</si>
  <si>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</si>
  <si>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</si>
  <si>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</si>
  <si>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</si>
  <si>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</si>
  <si>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</si>
  <si>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</si>
  <si>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</si>
  <si>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</si>
  <si>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</si>
  <si>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</si>
  <si>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</si>
  <si>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</si>
  <si>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</si>
  <si>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</si>
  <si>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</si>
  <si>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</si>
  <si>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</si>
  <si>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</si>
  <si>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</si>
  <si>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</si>
  <si>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</si>
  <si>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</si>
  <si>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</si>
  <si>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</si>
  <si>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</si>
  <si>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</si>
  <si>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</si>
  <si>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</si>
  <si>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</si>
  <si>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</si>
  <si>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</si>
  <si>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</si>
  <si>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</si>
  <si>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</si>
  <si>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</si>
  <si>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</si>
  <si>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</si>
  <si>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</si>
  <si>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</si>
  <si>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</si>
  <si>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</si>
  <si>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</si>
  <si>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</si>
  <si>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</si>
  <si>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</si>
  <si>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</si>
  <si>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</si>
  <si>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</si>
  <si>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</si>
  <si>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</si>
  <si>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</si>
  <si>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</si>
  <si>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</si>
  <si>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</si>
  <si>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</si>
  <si>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</si>
  <si>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</si>
  <si>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</si>
  <si>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</si>
  <si>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</si>
  <si>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</si>
  <si>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</si>
  <si>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</si>
  <si>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</si>
  <si>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</si>
  <si>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</si>
  <si>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</si>
  <si>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</si>
  <si>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</si>
  <si>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</si>
  <si>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</si>
  <si>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</si>
  <si>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</si>
  <si>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</si>
  <si>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</si>
  <si>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</si>
  <si>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</si>
  <si>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</si>
  <si>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</si>
  <si>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</si>
  <si>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</si>
  <si>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</si>
  <si>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</si>
  <si>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</si>
  <si>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</si>
  <si>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</si>
  <si>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</si>
  <si>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</si>
  <si>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</si>
  <si>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</si>
  <si>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</si>
  <si>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</si>
  <si>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</si>
  <si>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</si>
  <si>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</si>
  <si>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</si>
  <si>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</si>
  <si>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</si>
  <si>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</si>
  <si>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</si>
  <si>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</si>
  <si>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</si>
  <si>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</si>
  <si>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</si>
  <si>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</si>
  <si>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</si>
  <si>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</si>
  <si>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</si>
  <si>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</si>
  <si>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</si>
  <si>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</si>
  <si>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</si>
  <si>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</si>
  <si>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</si>
  <si>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</si>
  <si>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</si>
  <si>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</si>
  <si>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</si>
  <si>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</si>
  <si>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</si>
  <si>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</si>
  <si>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</si>
  <si>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</si>
  <si>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</si>
  <si>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</si>
  <si>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</si>
  <si>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</si>
  <si>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</si>
  <si>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</si>
  <si>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</si>
  <si>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</si>
  <si>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</si>
  <si>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</si>
  <si>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</si>
  <si>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</si>
  <si>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</si>
  <si>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</si>
  <si>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</si>
  <si>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</si>
  <si>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</si>
  <si>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</si>
  <si>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</si>
  <si>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</si>
  <si>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</si>
  <si>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</si>
  <si>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</si>
  <si>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</si>
  <si>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</si>
  <si>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</si>
  <si>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</si>
  <si>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</si>
  <si>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</si>
  <si>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</si>
  <si>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</si>
  <si>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</si>
  <si>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</si>
  <si>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</si>
  <si>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</si>
  <si>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</si>
  <si>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</si>
  <si>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</si>
  <si>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</si>
  <si>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</si>
  <si>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</si>
  <si>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</si>
  <si>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</si>
  <si>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</si>
  <si>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</si>
  <si>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</si>
  <si>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</si>
  <si>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</si>
  <si>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</si>
  <si>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</si>
  <si>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</si>
  <si>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</si>
  <si>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</si>
  <si>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</si>
  <si>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</si>
  <si>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</si>
  <si>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</si>
  <si>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</si>
  <si>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</si>
  <si>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</si>
  <si>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</si>
  <si>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</si>
  <si>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</si>
  <si>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</si>
  <si>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</si>
  <si>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</si>
  <si>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</si>
  <si>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</si>
  <si>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</si>
  <si>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</si>
  <si>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</si>
  <si>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</si>
  <si>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</si>
  <si>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</si>
  <si>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</si>
  <si>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</si>
  <si>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</si>
  <si>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</si>
  <si>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</si>
  <si>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</si>
  <si>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</si>
  <si>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</si>
  <si>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</si>
  <si>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</si>
  <si>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</si>
  <si>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</si>
  <si>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</si>
  <si>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</si>
  <si>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</si>
  <si>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</si>
  <si>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</si>
  <si>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</si>
  <si>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</si>
  <si>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</si>
  <si>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</si>
  <si>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</si>
  <si>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</si>
  <si>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</si>
  <si>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</si>
  <si>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</si>
  <si>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</si>
  <si>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</si>
  <si>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</si>
  <si>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</si>
  <si>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</si>
  <si>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</si>
  <si>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</si>
  <si>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</si>
  <si>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</si>
  <si>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</si>
  <si>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</si>
  <si>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</si>
  <si>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</si>
  <si>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</si>
  <si>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</si>
  <si>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</si>
  <si>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</si>
  <si>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</si>
  <si>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</si>
  <si>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</si>
  <si>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</si>
  <si>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</si>
  <si>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</si>
  <si>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</si>
  <si>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</si>
  <si>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</si>
  <si>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</si>
  <si>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</si>
  <si>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</si>
  <si>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</si>
  <si>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</si>
  <si>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</si>
  <si>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</si>
  <si>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</si>
  <si>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</si>
  <si>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</si>
  <si>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</si>
  <si>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</si>
  <si>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</si>
  <si>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</si>
  <si>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</si>
  <si>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</si>
  <si>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</si>
  <si>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</si>
  <si>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</si>
  <si>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</si>
  <si>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</si>
  <si>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</si>
  <si>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</si>
  <si>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</si>
  <si>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</si>
  <si>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</si>
  <si>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</si>
  <si>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</si>
  <si>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</si>
  <si>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</si>
  <si>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</si>
  <si>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</si>
  <si>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</si>
  <si>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</si>
  <si>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</si>
  <si>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</si>
  <si>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</si>
  <si>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</si>
  <si>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</si>
  <si>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</si>
  <si>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</si>
  <si>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</si>
  <si>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</si>
  <si>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</si>
  <si>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</si>
  <si>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</si>
  <si>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</si>
  <si>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</si>
  <si>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</si>
  <si>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</si>
  <si>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</si>
  <si>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</si>
  <si>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</si>
  <si>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</si>
  <si>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</si>
  <si>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</si>
  <si>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</si>
  <si>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</si>
  <si>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</si>
  <si>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</si>
  <si>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</si>
  <si>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</si>
  <si>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</si>
  <si>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</si>
  <si>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</si>
  <si>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</si>
  <si>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</si>
  <si>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</si>
  <si>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</si>
  <si>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</si>
  <si>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</si>
  <si>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</si>
  <si>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</si>
  <si>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</si>
  <si>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</si>
  <si>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</si>
  <si>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</si>
  <si>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</si>
  <si>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</si>
  <si>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</si>
  <si>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</si>
  <si>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</si>
  <si>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</si>
  <si>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</si>
  <si>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</si>
  <si>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</si>
  <si>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</si>
  <si>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</si>
  <si>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</si>
  <si>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</si>
  <si>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</si>
  <si>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</si>
  <si>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</si>
  <si>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</si>
  <si>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</si>
  <si>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</si>
  <si>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</si>
  <si>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</si>
  <si>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</si>
  <si>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</si>
  <si>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</si>
  <si>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</si>
  <si>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</si>
  <si>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</si>
  <si>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</si>
  <si>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</si>
  <si>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</si>
  <si>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</si>
  <si>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</si>
  <si>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</si>
  <si>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</si>
  <si>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</si>
  <si>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</si>
  <si>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</si>
  <si>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</si>
  <si>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</si>
  <si>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</si>
  <si>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</si>
  <si>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</si>
  <si>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</si>
  <si>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</si>
  <si>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</si>
  <si>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</si>
  <si>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</si>
  <si>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</si>
  <si>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</si>
  <si>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</si>
  <si>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</si>
  <si>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</si>
  <si>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</si>
  <si>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</si>
  <si>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</si>
  <si>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</si>
  <si>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</si>
  <si>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</si>
  <si>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</si>
  <si>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</si>
  <si>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</si>
  <si>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</si>
  <si>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</si>
  <si>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</si>
  <si>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</si>
  <si>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</si>
  <si>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</si>
  <si>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</si>
  <si>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</si>
  <si>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</si>
  <si>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</si>
  <si>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</si>
  <si>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</si>
  <si>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</si>
  <si>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</si>
  <si>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</si>
  <si>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</si>
  <si>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</si>
  <si>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</si>
  <si>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</si>
  <si>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</si>
  <si>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</si>
  <si>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</si>
  <si>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</si>
  <si>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</si>
  <si>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</si>
  <si>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</si>
  <si>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</si>
  <si>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</si>
  <si>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</si>
  <si>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</si>
  <si>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</si>
  <si>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</si>
  <si>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</si>
  <si>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</si>
  <si>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</si>
  <si>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</si>
  <si>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</si>
  <si>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</si>
  <si>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</si>
  <si>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</si>
  <si>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</si>
  <si>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</si>
  <si>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</si>
  <si>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</si>
  <si>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</si>
  <si>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</si>
  <si>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</si>
  <si>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</si>
  <si>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</si>
  <si>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</si>
  <si>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</si>
  <si>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</si>
  <si>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</si>
  <si>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</si>
  <si>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</si>
  <si>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</si>
  <si>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</si>
  <si>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</si>
  <si>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</si>
  <si>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</si>
  <si>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</si>
  <si>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</si>
  <si>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</si>
  <si>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</si>
  <si>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</si>
  <si>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</si>
  <si>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</si>
  <si>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</si>
  <si>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</si>
  <si>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</si>
  <si>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</si>
  <si>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</si>
  <si>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</si>
  <si>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</si>
  <si>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</si>
  <si>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</si>
  <si>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</si>
  <si>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</si>
  <si>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</si>
  <si>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</si>
  <si>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</si>
  <si>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</si>
  <si>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</si>
  <si>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</si>
  <si>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</si>
  <si>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</si>
  <si>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</si>
  <si>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</si>
  <si>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</si>
  <si>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</si>
  <si>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</si>
  <si>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</si>
  <si>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</si>
  <si>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</si>
  <si>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</si>
  <si>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</si>
  <si>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</si>
  <si>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</si>
  <si>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</si>
  <si>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</si>
  <si>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</si>
  <si>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</si>
  <si>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</si>
  <si>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</si>
  <si>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</si>
  <si>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</si>
  <si>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</si>
  <si>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</si>
  <si>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</si>
  <si>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</si>
  <si>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</si>
  <si>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</si>
  <si>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</si>
  <si>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</si>
  <si>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</si>
  <si>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</si>
  <si>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</si>
  <si>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</si>
  <si>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</si>
  <si>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</si>
  <si>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</si>
  <si>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</si>
  <si>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</si>
  <si>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</si>
  <si>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</si>
  <si>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</si>
  <si>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</si>
  <si>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</si>
  <si>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</si>
  <si>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</si>
  <si>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</si>
  <si>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</si>
  <si>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</si>
  <si>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</si>
  <si>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</si>
  <si>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</si>
  <si>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</si>
  <si>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</si>
  <si>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</si>
  <si>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</si>
  <si>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</si>
  <si>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</si>
  <si>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</si>
  <si>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</si>
  <si>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</si>
  <si>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</si>
  <si>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</si>
  <si>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</si>
  <si>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</si>
  <si>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</si>
  <si>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</si>
  <si>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</si>
  <si>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</si>
  <si>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</si>
  <si>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</si>
  <si>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</si>
  <si>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</si>
  <si>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</si>
  <si>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</si>
  <si>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</si>
  <si>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</si>
  <si>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</si>
  <si>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</si>
  <si>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</si>
  <si>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</si>
  <si>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</si>
  <si>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</si>
  <si>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</si>
  <si>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</si>
  <si>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</si>
  <si>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</si>
  <si>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</si>
  <si>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</si>
  <si>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</si>
  <si>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</si>
  <si>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</si>
  <si>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</si>
  <si>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</si>
  <si>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</si>
  <si>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</si>
  <si>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</si>
  <si>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</si>
  <si>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</si>
  <si>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</si>
  <si>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</si>
  <si>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</si>
  <si>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</si>
  <si>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</si>
  <si>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</si>
  <si>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</si>
  <si>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</si>
  <si>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</si>
  <si>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</si>
  <si>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</si>
  <si>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</si>
  <si>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</si>
  <si>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</si>
  <si>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</si>
  <si>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</si>
  <si>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</si>
  <si>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</si>
  <si>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</si>
  <si>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</si>
  <si>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</si>
  <si>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</si>
  <si>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</si>
  <si>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</si>
  <si>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</si>
  <si>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</si>
  <si>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</si>
  <si>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</si>
  <si>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</si>
  <si>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</si>
  <si>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</si>
  <si>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</si>
  <si>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</si>
  <si>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</si>
  <si>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</si>
  <si>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</si>
  <si>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</si>
  <si>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</si>
  <si>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</si>
  <si>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</si>
  <si>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</si>
  <si>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</si>
  <si>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</si>
  <si>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</si>
  <si>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</si>
  <si>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</si>
  <si>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</si>
  <si>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</si>
  <si>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</si>
  <si>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</si>
  <si>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</si>
  <si>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</si>
  <si>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</si>
  <si>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</si>
  <si>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</si>
  <si>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</si>
  <si>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</si>
  <si>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</si>
  <si>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</si>
  <si>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</si>
  <si>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</si>
  <si>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</si>
  <si>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</si>
  <si>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</si>
  <si>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</si>
  <si>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</si>
  <si>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</si>
  <si>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</si>
  <si>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</si>
  <si>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</si>
  <si>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</si>
  <si>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</si>
  <si>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</si>
  <si>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</si>
  <si>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</si>
  <si>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</si>
  <si>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</si>
  <si>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</si>
  <si>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</si>
  <si>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</si>
  <si>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</si>
  <si>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</si>
  <si>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</si>
  <si>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</si>
  <si>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</si>
  <si>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</si>
  <si>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</si>
  <si>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</si>
  <si>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</si>
  <si>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</si>
  <si>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</si>
  <si>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</si>
  <si>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</si>
  <si>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</si>
  <si>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</si>
  <si>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</si>
  <si>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</si>
  <si>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</si>
  <si>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</si>
  <si>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</si>
  <si>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</si>
  <si>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</si>
  <si>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</si>
  <si>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</si>
  <si>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</si>
  <si>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</si>
  <si>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</si>
  <si>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</si>
  <si>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</si>
  <si>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</si>
  <si>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</si>
  <si>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</si>
  <si>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</si>
  <si>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</si>
  <si>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</si>
  <si>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</si>
  <si>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</si>
  <si>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</si>
  <si>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</si>
  <si>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</si>
  <si>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</si>
  <si>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</si>
  <si>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</si>
  <si>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</si>
  <si>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</si>
  <si>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</si>
  <si>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</si>
  <si>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</si>
  <si>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</si>
  <si>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</si>
  <si>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</si>
  <si>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</si>
  <si>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</si>
  <si>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</si>
  <si>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</si>
  <si>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</si>
  <si>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</si>
  <si>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</si>
  <si>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</si>
  <si>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</si>
  <si>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</si>
  <si>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</si>
  <si>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</si>
  <si>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</si>
  <si>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</si>
  <si>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</si>
  <si>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</si>
  <si>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</si>
  <si>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</si>
  <si>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</si>
  <si>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</si>
  <si>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</si>
  <si>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</si>
  <si>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</si>
  <si>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</si>
  <si>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</si>
  <si>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</si>
  <si>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</si>
  <si>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</si>
  <si>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</si>
  <si>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</si>
  <si>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</si>
  <si>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</si>
  <si>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</si>
  <si>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</si>
  <si>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</si>
  <si>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</si>
  <si>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</si>
  <si>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</si>
  <si>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</si>
  <si>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</si>
  <si>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</si>
  <si>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</si>
  <si>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</si>
  <si>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</si>
  <si>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</si>
  <si>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</si>
  <si>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</si>
  <si>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</si>
  <si>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</si>
  <si>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</si>
  <si>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</si>
  <si>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</si>
  <si>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</si>
  <si>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</si>
  <si>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</si>
  <si>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</si>
  <si>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</si>
  <si>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</si>
  <si>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</si>
  <si>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</si>
  <si>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</si>
  <si>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</si>
  <si>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</si>
  <si>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</si>
  <si>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</si>
  <si>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</si>
  <si>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</si>
  <si>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</si>
  <si>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</si>
  <si>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</si>
  <si>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</si>
  <si>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</si>
  <si>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</si>
  <si>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</si>
  <si>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</si>
  <si>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</si>
  <si>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</si>
  <si>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</si>
  <si>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</si>
  <si>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</si>
  <si>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</si>
  <si>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</si>
  <si>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</si>
  <si>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</si>
  <si>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</si>
  <si>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</si>
  <si>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</si>
  <si>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</si>
  <si>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</si>
  <si>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</si>
  <si>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</si>
  <si>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</si>
  <si>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</si>
  <si>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</si>
  <si>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</si>
  <si>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</si>
  <si>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</si>
  <si>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</si>
  <si>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</si>
  <si>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</si>
  <si>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</si>
  <si>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</si>
  <si>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</si>
  <si>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</si>
  <si>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</si>
  <si>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</si>
  <si>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</si>
  <si>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</si>
  <si>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</si>
  <si>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</si>
  <si>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</si>
  <si>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</si>
  <si>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</si>
  <si>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</si>
  <si>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</si>
  <si>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</si>
  <si>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</si>
  <si>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</si>
  <si>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</si>
  <si>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</si>
  <si>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</si>
  <si>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</si>
  <si>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</si>
  <si>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</si>
  <si>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</si>
  <si>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</si>
  <si>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</si>
  <si>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</si>
  <si>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</si>
  <si>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</si>
  <si>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</si>
  <si>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</si>
  <si>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</si>
  <si>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</si>
  <si>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</si>
  <si>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</si>
  <si>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</si>
  <si>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</si>
  <si>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</si>
  <si>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</si>
  <si>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</si>
  <si>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</si>
  <si>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</si>
  <si>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</si>
  <si>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</si>
  <si>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</si>
  <si>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</si>
  <si>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</si>
  <si>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</si>
  <si>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</si>
  <si>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</si>
  <si>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</si>
  <si>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</si>
  <si>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</si>
  <si>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</si>
  <si>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</si>
  <si>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</si>
  <si>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</si>
  <si>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</si>
  <si>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</si>
  <si>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</si>
  <si>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</si>
  <si>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</si>
  <si>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</si>
  <si>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</si>
  <si>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</si>
  <si>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</si>
  <si>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</si>
  <si>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</si>
  <si>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</si>
  <si>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</si>
  <si>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</si>
  <si>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</si>
  <si>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</si>
  <si>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</si>
  <si>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</si>
  <si>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</si>
  <si>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</si>
  <si>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</si>
  <si>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</si>
  <si>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</si>
  <si>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</si>
  <si>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</si>
  <si>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</si>
  <si>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</si>
  <si>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</si>
  <si>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</si>
  <si>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</si>
  <si>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</si>
  <si>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</si>
  <si>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</si>
  <si>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</si>
  <si>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</si>
  <si>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</si>
  <si>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</si>
  <si>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</si>
  <si>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</si>
  <si>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</si>
  <si>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</si>
  <si>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</si>
  <si>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</si>
  <si>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</si>
  <si>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</si>
  <si>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</si>
  <si>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</si>
  <si>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</si>
  <si>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</si>
  <si>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</si>
  <si>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</si>
  <si>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</si>
  <si>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</si>
  <si>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</si>
  <si>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</si>
  <si>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</si>
  <si>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</si>
  <si>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</si>
  <si>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</si>
  <si>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</si>
  <si>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</si>
  <si>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</si>
  <si>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</si>
  <si>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</si>
  <si>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</si>
  <si>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</si>
  <si>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</si>
  <si>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</si>
  <si>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</si>
  <si>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</si>
  <si>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</si>
  <si>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</si>
  <si>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</si>
  <si>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</si>
  <si>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</si>
  <si>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</si>
  <si>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</si>
  <si>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</si>
  <si>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</si>
  <si>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</si>
  <si>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</si>
  <si>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</si>
  <si>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</si>
  <si>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</si>
  <si>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</si>
  <si>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</si>
  <si>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</si>
  <si>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</si>
  <si>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</si>
  <si>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</si>
  <si>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</si>
  <si>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</si>
  <si>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</si>
  <si>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</si>
  <si>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</si>
  <si>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</si>
  <si>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</si>
  <si>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</si>
  <si>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</si>
  <si>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</si>
  <si>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</si>
  <si>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</si>
  <si>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</si>
  <si>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</si>
  <si>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</si>
  <si>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</si>
  <si>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</si>
  <si>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</si>
  <si>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</si>
  <si>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</si>
  <si>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</si>
  <si>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</si>
  <si>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</si>
  <si>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</si>
  <si>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</si>
  <si>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</si>
  <si>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</si>
  <si>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</si>
  <si>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</si>
  <si>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</si>
  <si>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</si>
  <si>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</si>
  <si>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</si>
  <si>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</si>
  <si>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</si>
  <si>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</si>
  <si>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</si>
  <si>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</si>
  <si>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</si>
  <si>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</si>
  <si>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</si>
  <si>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</si>
  <si>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</si>
  <si>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</si>
  <si>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</si>
  <si>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</si>
  <si>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</si>
  <si>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</si>
  <si>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</si>
  <si>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</si>
  <si>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</si>
  <si>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</si>
  <si>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</si>
  <si>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</si>
  <si>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</si>
  <si>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</si>
  <si>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</si>
  <si>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</si>
  <si>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</si>
  <si>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</si>
  <si>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</si>
  <si>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</si>
  <si>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</si>
  <si>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</si>
  <si>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</si>
  <si>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</si>
  <si>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</si>
  <si>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</si>
  <si>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</si>
  <si>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</si>
  <si>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</si>
  <si>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</si>
  <si>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</si>
  <si>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</si>
  <si>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</si>
  <si>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</si>
  <si>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</si>
  <si>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</si>
  <si>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</si>
  <si>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</si>
  <si>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</si>
  <si>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</si>
  <si>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</si>
  <si>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</si>
  <si>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</si>
  <si>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</si>
  <si>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</si>
  <si>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</si>
  <si>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</si>
  <si>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</si>
  <si>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</si>
  <si>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</si>
  <si>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</si>
  <si>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</si>
  <si>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</si>
  <si>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</si>
  <si>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</si>
  <si>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</si>
  <si>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</si>
  <si>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</si>
  <si>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</si>
  <si>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</si>
  <si>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</si>
  <si>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</si>
  <si>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</si>
  <si>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</si>
  <si>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</si>
  <si>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</si>
  <si>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</si>
  <si>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</si>
  <si>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</si>
  <si>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</si>
  <si>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</si>
  <si>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</si>
  <si>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</si>
  <si>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</si>
  <si>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</si>
  <si>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</si>
  <si>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</si>
  <si>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</si>
  <si>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</si>
  <si>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</si>
  <si>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</si>
  <si>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</si>
  <si>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</si>
  <si>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</si>
  <si>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</si>
  <si>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</si>
  <si>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</si>
  <si>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</si>
  <si>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</si>
  <si>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</si>
  <si>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</si>
  <si>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</si>
  <si>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</si>
  <si>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</si>
  <si>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</si>
  <si>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</si>
  <si>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</si>
  <si>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</si>
  <si>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</si>
  <si>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</si>
  <si>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</si>
  <si>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</si>
  <si>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</si>
  <si>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</si>
  <si>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</si>
  <si>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</si>
  <si>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</si>
  <si>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</si>
  <si>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</si>
  <si>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</si>
  <si>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</si>
  <si>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</si>
  <si>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</si>
  <si>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</si>
  <si>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</si>
  <si>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</si>
  <si>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</si>
  <si>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</si>
  <si>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</si>
  <si>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</si>
  <si>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</si>
  <si>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</si>
  <si>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</si>
  <si>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</si>
  <si>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</si>
  <si>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</si>
  <si>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</si>
  <si>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</si>
  <si>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</si>
  <si>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</si>
  <si>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</si>
  <si>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</si>
  <si>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</si>
  <si>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</si>
  <si>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</si>
  <si>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</si>
  <si>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</si>
  <si>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</si>
  <si>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</si>
  <si>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</si>
  <si>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</si>
  <si>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</si>
  <si>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</si>
  <si>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</si>
  <si>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</si>
  <si>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</si>
  <si>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</si>
  <si>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</si>
  <si>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</si>
  <si>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</si>
  <si>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</si>
  <si>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</si>
  <si>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</si>
  <si>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</si>
  <si>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</si>
  <si>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</si>
  <si>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</si>
  <si>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</si>
  <si>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</si>
  <si>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</si>
  <si>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</si>
  <si>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</si>
  <si>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</si>
  <si>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</si>
  <si>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</si>
  <si>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</si>
  <si>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</si>
  <si>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</si>
  <si>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</si>
  <si>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</si>
  <si>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</si>
  <si>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</si>
  <si>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</si>
  <si>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</si>
  <si>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</si>
  <si>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</si>
  <si>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</si>
  <si>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</si>
  <si>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</si>
  <si>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</si>
  <si>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</si>
  <si>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</si>
  <si>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</si>
  <si>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</si>
  <si>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</si>
  <si>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</si>
  <si>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</si>
  <si>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</si>
  <si>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</si>
  <si>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</si>
  <si>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</si>
  <si>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</si>
  <si>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</si>
  <si>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</si>
  <si>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</si>
  <si>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</si>
  <si>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</si>
  <si>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</si>
  <si>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</si>
  <si>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</si>
  <si>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</si>
  <si>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</si>
  <si>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</si>
  <si>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</si>
  <si>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</si>
  <si>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</si>
  <si>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</si>
  <si>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</si>
  <si>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</si>
  <si>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</si>
  <si>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</si>
  <si>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</si>
  <si>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</si>
  <si>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</si>
  <si>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</si>
  <si>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</si>
  <si>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</si>
  <si>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</si>
  <si>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</si>
  <si>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</si>
  <si>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</si>
  <si>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</si>
  <si>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</si>
  <si>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</si>
  <si>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</si>
  <si>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</si>
  <si>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</si>
  <si>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</si>
  <si>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</si>
  <si>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</si>
  <si>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</si>
  <si>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</si>
  <si>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</si>
  <si>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</si>
  <si>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</si>
  <si>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</si>
  <si>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</si>
  <si>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</si>
  <si>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</si>
  <si>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</si>
  <si>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</si>
  <si>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</si>
  <si>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</si>
  <si>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</si>
  <si>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</si>
  <si>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</si>
  <si>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</si>
  <si>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</si>
  <si>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</si>
  <si>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</si>
  <si>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</si>
  <si>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</si>
  <si>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</si>
  <si>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</si>
  <si>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</si>
  <si>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</si>
  <si>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</si>
  <si>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</si>
  <si>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</si>
  <si>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</si>
  <si>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</si>
  <si>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</si>
  <si>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</si>
  <si>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</si>
  <si>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</si>
  <si>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</si>
  <si>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</si>
  <si>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</si>
  <si>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</si>
  <si>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</si>
  <si>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</si>
  <si>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</si>
  <si>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</si>
  <si>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</si>
  <si>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</si>
  <si>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</si>
  <si>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</si>
  <si>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</si>
  <si>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</si>
  <si>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</si>
  <si>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</si>
  <si>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</si>
  <si>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</si>
  <si>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</si>
  <si>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</si>
  <si>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</si>
  <si>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</si>
  <si>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</si>
  <si>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</si>
  <si>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</si>
  <si>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</si>
  <si>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</si>
  <si>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</si>
  <si>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</si>
  <si>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</si>
  <si>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</si>
  <si>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</si>
  <si>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</si>
  <si>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</si>
  <si>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</si>
  <si>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</si>
  <si>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</si>
  <si>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</si>
  <si>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</si>
  <si>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</si>
  <si>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</si>
  <si>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</si>
  <si>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</si>
  <si>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</si>
  <si>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</si>
  <si>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</si>
  <si>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</si>
  <si>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</si>
  <si>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</si>
  <si>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</si>
  <si>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</si>
  <si>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</si>
  <si>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</si>
  <si>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</si>
  <si>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</si>
  <si>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</si>
  <si>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</si>
  <si>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</si>
  <si>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</si>
  <si>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</si>
  <si>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</si>
  <si>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</si>
  <si>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</si>
  <si>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</si>
  <si>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</si>
  <si>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</si>
  <si>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</si>
  <si>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</si>
  <si>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</si>
  <si>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</si>
  <si>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</si>
  <si>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</si>
  <si>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</si>
  <si>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</si>
  <si>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</si>
  <si>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</si>
  <si>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</si>
  <si>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</si>
  <si>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</si>
  <si>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</si>
  <si>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</si>
  <si>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</si>
  <si>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</si>
  <si>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</si>
  <si>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</si>
  <si>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</si>
  <si>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</si>
  <si>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</si>
  <si>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</si>
  <si>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</si>
  <si>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</si>
  <si>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</si>
  <si>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</si>
  <si>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</si>
  <si>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</si>
  <si>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</si>
  <si>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</si>
  <si>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</si>
  <si>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</si>
  <si>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</si>
  <si>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</si>
  <si>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</si>
  <si>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</si>
  <si>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</si>
  <si>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</si>
  <si>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</si>
  <si>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</si>
  <si>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</si>
  <si>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</si>
  <si>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</si>
  <si>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</si>
  <si>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</si>
  <si>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</si>
  <si>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</si>
  <si>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</si>
  <si>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</si>
  <si>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</si>
  <si>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</si>
  <si>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</si>
  <si>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</si>
  <si>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</si>
  <si>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</si>
  <si>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</si>
  <si>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</si>
  <si>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</si>
  <si>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</si>
  <si>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</si>
  <si>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</si>
  <si>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</si>
  <si>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</si>
  <si>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</si>
  <si>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</si>
  <si>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</si>
  <si>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</si>
  <si>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</si>
  <si>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</si>
  <si>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</si>
  <si>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</si>
  <si>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</si>
  <si>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</si>
  <si>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</si>
  <si>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</si>
  <si>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</si>
  <si>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</si>
  <si>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</si>
  <si>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</si>
  <si>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</si>
  <si>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</si>
  <si>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</si>
  <si>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</si>
  <si>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</si>
  <si>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</si>
  <si>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</si>
  <si>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</si>
  <si>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</si>
  <si>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</si>
  <si>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</si>
  <si>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</si>
  <si>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</si>
  <si>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</si>
  <si>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</si>
  <si>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</si>
  <si>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</si>
  <si>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</si>
  <si>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</si>
  <si>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</si>
  <si>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</si>
  <si>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</si>
  <si>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</si>
  <si>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</si>
  <si>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</si>
  <si>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</si>
  <si>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</si>
  <si>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</si>
  <si>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</si>
  <si>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</si>
  <si>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</si>
  <si>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</si>
  <si>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</si>
  <si>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</si>
  <si>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</si>
  <si>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</si>
  <si>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</si>
  <si>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</si>
  <si>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</si>
  <si>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</si>
  <si>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</si>
  <si>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</si>
  <si>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</si>
  <si>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</si>
  <si>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</si>
  <si>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</si>
  <si>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</si>
  <si>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</si>
  <si>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</si>
  <si>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</si>
  <si>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</si>
  <si>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</si>
  <si>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</si>
  <si>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</si>
  <si>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</si>
  <si>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</si>
  <si>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</si>
  <si>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</si>
  <si>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</si>
  <si>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</si>
  <si>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</si>
  <si>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</si>
  <si>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</si>
  <si>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</si>
  <si>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</si>
  <si>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</si>
  <si>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</si>
  <si>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</si>
  <si>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</si>
  <si>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</si>
  <si>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</si>
  <si>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</si>
  <si>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</si>
  <si>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</si>
  <si>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</si>
  <si>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</si>
  <si>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</si>
  <si>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</si>
  <si>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</si>
  <si>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</si>
  <si>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</si>
  <si>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</si>
  <si>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</si>
  <si>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</si>
  <si>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</si>
  <si>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</si>
  <si>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</si>
  <si>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</si>
  <si>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</si>
  <si>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</si>
  <si>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</si>
  <si>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</si>
  <si>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</si>
  <si>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</si>
  <si>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</si>
  <si>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</si>
  <si>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</si>
  <si>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</si>
  <si>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</si>
  <si>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</si>
  <si>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</si>
  <si>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</si>
  <si>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</si>
  <si>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</si>
  <si>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</si>
  <si>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</si>
  <si>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</si>
  <si>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</si>
  <si>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</si>
  <si>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</si>
  <si>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</si>
  <si>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</si>
  <si>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</si>
  <si>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</si>
  <si>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</si>
  <si>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</si>
  <si>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</si>
  <si>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</si>
  <si>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</si>
  <si>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</si>
  <si>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</si>
  <si>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</si>
  <si>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</si>
  <si>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</si>
  <si>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</si>
  <si>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</si>
  <si>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</si>
  <si>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</si>
  <si>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</si>
  <si>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</si>
  <si>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</si>
  <si>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</si>
  <si>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</si>
  <si>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</si>
  <si>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</si>
  <si>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</si>
  <si>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</si>
  <si>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</si>
  <si>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</si>
  <si>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</si>
  <si>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</si>
  <si>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</si>
  <si>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</si>
  <si>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</si>
  <si>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</si>
  <si>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</si>
  <si>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</si>
  <si>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</si>
  <si>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</si>
  <si>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</si>
  <si>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</si>
  <si>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</si>
  <si>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</si>
  <si>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</si>
  <si>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</si>
  <si>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</si>
  <si>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</si>
  <si>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</si>
  <si>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</si>
  <si>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</si>
  <si>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</si>
  <si>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</si>
  <si>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</si>
  <si>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</si>
  <si>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</si>
  <si>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</si>
  <si>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</si>
  <si>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</si>
  <si>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</si>
  <si>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</si>
  <si>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</si>
  <si>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</si>
  <si>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</si>
  <si>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</si>
  <si>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</si>
  <si>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</si>
  <si>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</si>
  <si>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</si>
  <si>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</si>
  <si>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</si>
  <si>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</si>
  <si>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</si>
  <si>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</si>
  <si>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</si>
  <si>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</si>
  <si>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</si>
  <si>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</si>
  <si>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</si>
  <si>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</si>
  <si>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</si>
  <si>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</si>
  <si>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</si>
  <si>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</si>
  <si>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</si>
  <si>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</si>
  <si>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</si>
  <si>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</si>
  <si>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</si>
  <si>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</si>
  <si>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</si>
  <si>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</si>
  <si>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</si>
  <si>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</si>
  <si>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</si>
  <si>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</si>
  <si>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</si>
  <si>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</si>
  <si>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</si>
  <si>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</si>
  <si>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</si>
  <si>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</si>
  <si>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</si>
  <si>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</si>
  <si>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</si>
  <si>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</si>
  <si>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</si>
  <si>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</si>
  <si>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</si>
  <si>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</si>
  <si>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</si>
  <si>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</si>
  <si>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</si>
  <si>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</si>
  <si>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</si>
  <si>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</si>
  <si>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</si>
  <si>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</si>
  <si>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</si>
  <si>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</si>
  <si>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</si>
  <si>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</si>
  <si>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</si>
  <si>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</si>
  <si>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</si>
  <si>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</si>
  <si>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</si>
  <si>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</si>
  <si>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</si>
  <si>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</si>
  <si>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</si>
  <si>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</si>
  <si>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</si>
  <si>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</si>
  <si>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</si>
  <si>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</si>
  <si>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</si>
  <si>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</si>
  <si>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</si>
  <si>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</si>
  <si>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</si>
  <si>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</si>
  <si>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</si>
  <si>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</si>
  <si>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</si>
  <si>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</si>
  <si>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</si>
  <si>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</si>
  <si>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</si>
  <si>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</si>
  <si>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</si>
  <si>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</si>
  <si>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</si>
  <si>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</si>
  <si>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</si>
  <si>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</si>
  <si>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</si>
  <si>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</si>
  <si>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</si>
  <si>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</si>
  <si>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</si>
  <si>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</si>
  <si>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</si>
  <si>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</si>
  <si>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</si>
  <si>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</si>
  <si>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</si>
  <si>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</si>
  <si>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</si>
  <si>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</si>
  <si>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</si>
  <si>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</si>
  <si>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</si>
  <si>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</si>
  <si>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</si>
  <si>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</si>
  <si>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</si>
  <si>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</si>
  <si>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</si>
  <si>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</si>
  <si>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</si>
  <si>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</si>
  <si>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</si>
  <si>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</si>
  <si>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</si>
  <si>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</si>
  <si>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</si>
  <si>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</si>
  <si>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</si>
  <si>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</si>
  <si>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</si>
  <si>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</si>
  <si>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</si>
  <si>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</si>
  <si>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</si>
  <si>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</si>
  <si>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</si>
  <si>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</si>
  <si>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</si>
  <si>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</si>
  <si>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</si>
  <si>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</si>
  <si>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</si>
  <si>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</si>
  <si>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</si>
  <si>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</si>
  <si>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</si>
  <si>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</si>
  <si>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</si>
  <si>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</si>
  <si>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</si>
  <si>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</si>
  <si>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</si>
  <si>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</si>
  <si>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</si>
  <si>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</si>
  <si>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</si>
  <si>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</si>
  <si>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</si>
  <si>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</si>
  <si>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</si>
  <si>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</si>
  <si>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</si>
  <si>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</si>
  <si>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</si>
  <si>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</si>
  <si>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</si>
  <si>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</si>
  <si>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</si>
  <si>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</si>
  <si>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</si>
  <si>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</si>
  <si>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</si>
  <si>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</si>
  <si>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</si>
  <si>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</si>
  <si>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</si>
  <si>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</si>
  <si>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</si>
  <si>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</si>
  <si>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</si>
  <si>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</si>
  <si>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</si>
  <si>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</si>
  <si>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</si>
  <si>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</si>
  <si>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</si>
  <si>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</si>
  <si>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</si>
  <si>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</si>
  <si>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</si>
  <si>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</si>
  <si>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</si>
  <si>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</si>
  <si>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</si>
  <si>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</si>
  <si>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</si>
  <si>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</si>
  <si>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</si>
  <si>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</si>
  <si>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</si>
  <si>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</si>
  <si>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</si>
  <si>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</si>
  <si>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</si>
  <si>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</si>
  <si>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</si>
  <si>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</si>
  <si>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</si>
  <si>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</si>
  <si>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</si>
  <si>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</si>
  <si>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</si>
  <si>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</si>
  <si>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</si>
  <si>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</si>
  <si>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</si>
  <si>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</si>
  <si>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</si>
  <si>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</si>
  <si>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</si>
  <si>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</si>
  <si>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</si>
  <si>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</si>
  <si>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</si>
  <si>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</si>
  <si>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</si>
  <si>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</si>
  <si>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</si>
  <si>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</si>
  <si>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</si>
  <si>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</si>
  <si>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</si>
  <si>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</si>
  <si>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</si>
  <si>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</si>
  <si>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</si>
  <si>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</si>
  <si>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</si>
  <si>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</si>
  <si>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</si>
  <si>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</si>
  <si>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</si>
  <si>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</si>
  <si>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</si>
  <si>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</si>
  <si>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</si>
  <si>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</si>
  <si>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</si>
  <si>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</si>
  <si>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</si>
  <si>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</si>
  <si>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</si>
  <si>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</si>
  <si>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</si>
  <si>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</si>
  <si>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</si>
  <si>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</si>
  <si>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</si>
  <si>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</si>
  <si>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</si>
  <si>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</si>
  <si>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</si>
  <si>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</si>
  <si>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</si>
  <si>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</si>
  <si>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</si>
  <si>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</si>
  <si>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</si>
  <si>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</si>
  <si>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</si>
  <si>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</si>
  <si>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</si>
  <si>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</si>
  <si>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</si>
  <si>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3052;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</si>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</sst>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4881B24-F740-4EDC-AD0C-D25437D6F5E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27</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1172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346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203</v>
          </cell>
        </row>
        <row r="68">
          <cell r="B68" t="str">
            <v>Greek alone</v>
          </cell>
          <cell r="D68">
            <v>0</v>
          </cell>
        </row>
        <row r="69">
          <cell r="B69" t="str">
            <v>Hungarian alone</v>
          </cell>
          <cell r="D69">
            <v>0</v>
          </cell>
        </row>
        <row r="70">
          <cell r="B70" t="str">
            <v>Icelandic alone</v>
          </cell>
          <cell r="D70">
            <v>0</v>
          </cell>
        </row>
        <row r="71">
          <cell r="B71" t="str">
            <v>Irish alone</v>
          </cell>
          <cell r="D71">
            <v>135</v>
          </cell>
        </row>
        <row r="72">
          <cell r="B72" t="str">
            <v>Italian alone</v>
          </cell>
          <cell r="D72">
            <v>56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22</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1130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1121</v>
          </cell>
        </row>
        <row r="145">
          <cell r="B145" t="str">
            <v>White alone or in combination with one or more other races</v>
          </cell>
          <cell r="D145" t="e">
            <v>#N/A</v>
          </cell>
        </row>
        <row r="146">
          <cell r="B146" t="str">
            <v>European alone or in any combination*</v>
          </cell>
          <cell r="D146">
            <v>1312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516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26</v>
          </cell>
        </row>
        <row r="173">
          <cell r="B173" t="str">
            <v>Frisian alone or in any combination</v>
          </cell>
          <cell r="D173">
            <v>0</v>
          </cell>
        </row>
        <row r="174">
          <cell r="B174" t="str">
            <v>Georgian alone or in any combination</v>
          </cell>
          <cell r="D174">
            <v>0</v>
          </cell>
        </row>
        <row r="175">
          <cell r="B175" t="str">
            <v>German alone or in any combination</v>
          </cell>
          <cell r="D175">
            <v>522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383</v>
          </cell>
        </row>
        <row r="180">
          <cell r="B180" t="str">
            <v>Italian alone or in any combination</v>
          </cell>
          <cell r="D180">
            <v>142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117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1220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1165</v>
          </cell>
        </row>
        <row r="253">
          <cell r="B253" t="str">
            <v>Black or African American alone</v>
          </cell>
          <cell r="D253" t="e">
            <v>#N/A</v>
          </cell>
        </row>
        <row r="254">
          <cell r="B254" t="str">
            <v>African American alone</v>
          </cell>
          <cell r="D254">
            <v>31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38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24</v>
          </cell>
        </row>
        <row r="385">
          <cell r="B385" t="str">
            <v>American Indian and Alaska Native alone</v>
          </cell>
          <cell r="D385">
            <v>24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F259E-0E6A-4CFC-A96D-2005E448C2E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1172</v>
      </c>
      <c r="C5" s="10" t="s">
        <v>5</v>
      </c>
      <c r="D5" s="11">
        <v>1312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346</v>
      </c>
      <c r="C27" s="10" t="s">
        <v>49</v>
      </c>
      <c r="D27" s="18">
        <v>516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203</v>
      </c>
      <c r="C34" s="14" t="s">
        <v>63</v>
      </c>
      <c r="D34" s="15">
        <v>522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135</v>
      </c>
      <c r="C38" s="14" t="s">
        <v>71</v>
      </c>
      <c r="D38" s="15">
        <v>383</v>
      </c>
      <c r="E38" s="16" t="e">
        <f>VLOOKUP($D38,'[1]Profile_Cnty Export'!$B$2:$D$3010,3,FALSE)</f>
        <v>#N/A</v>
      </c>
    </row>
    <row r="39" spans="1:5" x14ac:dyDescent="0.25">
      <c r="A39" t="s">
        <v>72</v>
      </c>
      <c r="B39" s="17">
        <v>56</v>
      </c>
      <c r="C39" s="10" t="s">
        <v>73</v>
      </c>
      <c r="D39" s="18">
        <v>142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41</v>
      </c>
      <c r="C54" s="14" t="s">
        <v>103</v>
      </c>
      <c r="D54" s="15">
        <v>117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22</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1130</v>
      </c>
      <c r="C101" s="10" t="s">
        <v>197</v>
      </c>
      <c r="D101" s="11">
        <v>1220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1121</v>
      </c>
      <c r="C111" s="20" t="s">
        <v>217</v>
      </c>
      <c r="D111" s="21">
        <v>1165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31</v>
      </c>
      <c r="C114" s="10" t="s">
        <v>221</v>
      </c>
      <c r="D114" s="24">
        <v>38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24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27</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95BD201-5DF2-41BE-BB56-02FACF5C7A43}"/>
</file>

<file path=customXml/itemProps2.xml><?xml version="1.0" encoding="utf-8"?>
<ds:datastoreItem xmlns:ds="http://schemas.openxmlformats.org/officeDocument/2006/customXml" ds:itemID="{8C1AF589-4247-4DB8-BFFB-9A52DD7EFB97}"/>
</file>

<file path=customXml/itemProps3.xml><?xml version="1.0" encoding="utf-8"?>
<ds:datastoreItem xmlns:ds="http://schemas.openxmlformats.org/officeDocument/2006/customXml" ds:itemID="{45FD810B-10A7-4BE4-B5BB-8C8A0C533B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2023-09-27T12:00:42Z</dcterms:created>
  <dcterms:modified xsi:type="dcterms:W3CDTF">2023-09-27T12:00:43Z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