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D867980-322A-4F3F-BF4D-2A180A7B2726}" xr6:coauthVersionLast="47" xr6:coauthVersionMax="47" xr10:uidLastSave="{00000000-0000-0000-0000-000000000000}"/>
  <bookViews>
    <workbookView xWindow="28680" yWindow="-120" windowWidth="29040" windowHeight="15840" xr2:uid="{47F39276-2371-4F71-A1E4-EF230FCF8F9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<sst xmlns="http://schemas.openxmlformats.org/spreadsheetml/2006/main" count="3037" uniqueCount="3020">
  <si>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</si>
  <si>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</si>
  <si>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</si>
  <si>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</si>
  <si>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</si>
  <si>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</si>
  <si>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</si>
  <si>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</si>
  <si>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</si>
  <si>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</si>
  <si>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</si>
  <si>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</si>
  <si>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</si>
  <si>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</si>
  <si>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</si>
  <si>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</si>
  <si>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</si>
  <si>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</si>
  <si>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</si>
  <si>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</si>
  <si>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</si>
  <si>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</si>
  <si>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</si>
  <si>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</si>
  <si>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</si>
  <si>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</si>
  <si>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</si>
  <si>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</si>
  <si>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</si>
  <si>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</si>
  <si>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</si>
  <si>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</si>
  <si>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</si>
  <si>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</si>
  <si>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</si>
  <si>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</si>
  <si>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</si>
  <si>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</si>
  <si>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</si>
  <si>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</si>
  <si>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</si>
  <si>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</si>
  <si>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</si>
  <si>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</si>
  <si>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</si>
  <si>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</si>
  <si>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</si>
  <si>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</si>
  <si>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</si>
  <si>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</si>
  <si>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</si>
  <si>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</si>
  <si>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</si>
  <si>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</si>
  <si>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</si>
  <si>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</si>
  <si>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</si>
  <si>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</si>
  <si>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</si>
  <si>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</si>
  <si>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</si>
  <si>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</si>
  <si>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</si>
  <si>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</si>
  <si>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</si>
  <si>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</si>
  <si>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</si>
  <si>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</si>
  <si>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</si>
  <si>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</si>
  <si>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</si>
  <si>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</si>
  <si>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</si>
  <si>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</si>
  <si>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</si>
  <si>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</si>
  <si>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</si>
  <si>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</si>
  <si>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</si>
  <si>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</si>
  <si>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</si>
  <si>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</si>
  <si>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</si>
  <si>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</si>
  <si>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</si>
  <si>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</si>
  <si>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</si>
  <si>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</si>
  <si>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</si>
  <si>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</si>
  <si>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</si>
  <si>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</si>
  <si>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</si>
  <si>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</si>
  <si>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</si>
  <si>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</si>
  <si>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</si>
  <si>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</si>
  <si>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</si>
  <si>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</si>
  <si>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</si>
  <si>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</si>
  <si>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</si>
  <si>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</si>
  <si>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</si>
  <si>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</si>
  <si>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</si>
  <si>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</si>
  <si>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</si>
  <si>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</si>
  <si>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</si>
  <si>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</si>
  <si>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</si>
  <si>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</si>
  <si>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</si>
  <si>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</si>
  <si>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</si>
  <si>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</si>
  <si>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</si>
  <si>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</si>
  <si>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</si>
  <si>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</si>
  <si>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</si>
  <si>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</si>
  <si>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</si>
  <si>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</si>
  <si>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</si>
  <si>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</si>
  <si>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</si>
  <si>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</si>
  <si>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</si>
  <si>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</si>
  <si>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</si>
  <si>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</si>
  <si>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</si>
  <si>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</si>
  <si>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</si>
  <si>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</si>
  <si>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</si>
  <si>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</si>
  <si>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</si>
  <si>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</si>
  <si>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</si>
  <si>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</si>
  <si>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</si>
  <si>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</si>
  <si>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</si>
  <si>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</si>
  <si>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</si>
  <si>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</si>
  <si>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</si>
  <si>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</si>
  <si>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</si>
  <si>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</si>
  <si>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</si>
  <si>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</si>
  <si>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</si>
  <si>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</si>
  <si>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</si>
  <si>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</si>
  <si>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</si>
  <si>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</si>
  <si>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</si>
  <si>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</si>
  <si>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</si>
  <si>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</si>
  <si>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</si>
  <si>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</si>
  <si>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</si>
  <si>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</si>
  <si>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</si>
  <si>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</si>
  <si>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</si>
  <si>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</si>
  <si>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</si>
  <si>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</si>
  <si>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</si>
  <si>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</si>
  <si>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</si>
  <si>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</si>
  <si>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</si>
  <si>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</si>
  <si>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</si>
  <si>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</si>
  <si>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</si>
  <si>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</si>
  <si>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</si>
  <si>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</si>
  <si>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</si>
  <si>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</si>
  <si>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</si>
  <si>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</si>
  <si>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</si>
  <si>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</si>
  <si>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</si>
  <si>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</si>
  <si>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</si>
  <si>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</si>
  <si>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</si>
  <si>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</si>
  <si>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</si>
  <si>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</si>
  <si>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</si>
  <si>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</si>
  <si>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</si>
  <si>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</si>
  <si>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</si>
  <si>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</si>
  <si>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</si>
  <si>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</si>
  <si>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</si>
  <si>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</si>
  <si>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</si>
  <si>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</si>
  <si>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</si>
  <si>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</si>
  <si>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</si>
  <si>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</si>
  <si>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</si>
  <si>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</si>
  <si>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</si>
  <si>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</si>
  <si>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</si>
  <si>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</si>
  <si>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</si>
  <si>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</si>
  <si>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</si>
  <si>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</si>
  <si>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</si>
  <si>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</si>
  <si>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</si>
  <si>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</si>
  <si>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</si>
  <si>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</si>
  <si>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</si>
  <si>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</si>
  <si>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</si>
  <si>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</si>
  <si>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</si>
  <si>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</si>
  <si>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</si>
  <si>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</si>
  <si>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</si>
  <si>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</si>
  <si>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</si>
  <si>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</si>
  <si>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</si>
  <si>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</si>
  <si>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</si>
  <si>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</si>
  <si>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</si>
  <si>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</si>
  <si>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</si>
  <si>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</si>
  <si>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</si>
  <si>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</si>
  <si>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</si>
  <si>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</si>
  <si>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</si>
  <si>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</si>
  <si>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</si>
  <si>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</si>
  <si>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</si>
  <si>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</si>
  <si>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</si>
  <si>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</si>
  <si>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</si>
  <si>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</si>
  <si>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</si>
  <si>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</si>
  <si>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</si>
  <si>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</si>
  <si>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</si>
  <si>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</si>
  <si>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</si>
  <si>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</si>
  <si>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</si>
  <si>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</si>
  <si>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</si>
  <si>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</si>
  <si>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</si>
  <si>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</si>
  <si>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</si>
  <si>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</si>
  <si>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</si>
  <si>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</si>
  <si>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</si>
  <si>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</si>
  <si>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</si>
  <si>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</si>
  <si>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</si>
  <si>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</si>
  <si>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</si>
  <si>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</si>
  <si>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</si>
  <si>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</si>
  <si>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</si>
  <si>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</si>
  <si>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</si>
  <si>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</si>
  <si>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</si>
  <si>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</si>
  <si>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</si>
  <si>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</si>
  <si>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</si>
  <si>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</si>
  <si>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</si>
  <si>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</si>
  <si>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</si>
  <si>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</si>
  <si>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</si>
  <si>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</si>
  <si>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</si>
  <si>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</si>
  <si>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</si>
  <si>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</si>
  <si>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</si>
  <si>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</si>
  <si>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</si>
  <si>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</si>
  <si>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</si>
  <si>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</si>
  <si>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</si>
  <si>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</si>
  <si>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</si>
  <si>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</si>
  <si>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</si>
  <si>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</si>
  <si>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</si>
  <si>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</si>
  <si>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</si>
  <si>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</si>
  <si>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</si>
  <si>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</si>
  <si>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</si>
  <si>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</si>
  <si>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</si>
  <si>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</si>
  <si>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</si>
  <si>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</si>
  <si>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</si>
  <si>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</si>
  <si>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</si>
  <si>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</si>
  <si>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</si>
  <si>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</si>
  <si>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</si>
  <si>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</si>
  <si>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</si>
  <si>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</si>
  <si>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</si>
  <si>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</si>
  <si>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</si>
  <si>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</si>
  <si>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</si>
  <si>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</si>
  <si>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</si>
  <si>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</si>
  <si>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</si>
  <si>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</si>
  <si>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</si>
  <si>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</si>
  <si>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</si>
  <si>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</si>
  <si>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</si>
  <si>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</si>
  <si>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</si>
  <si>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</si>
  <si>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</si>
  <si>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</si>
  <si>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</si>
  <si>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</si>
  <si>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</si>
  <si>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</si>
  <si>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</si>
  <si>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</si>
  <si>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</si>
  <si>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</si>
  <si>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</si>
  <si>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</si>
  <si>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</si>
  <si>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</si>
  <si>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</si>
  <si>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</si>
  <si>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</si>
  <si>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</si>
  <si>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</si>
  <si>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</si>
  <si>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</si>
  <si>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</si>
  <si>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</si>
  <si>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</si>
  <si>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</si>
  <si>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</si>
  <si>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</si>
  <si>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</si>
  <si>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</si>
  <si>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</si>
  <si>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</si>
  <si>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</si>
  <si>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</si>
  <si>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</si>
  <si>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</si>
  <si>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</si>
  <si>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</si>
  <si>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</si>
  <si>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</si>
  <si>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</si>
  <si>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</si>
  <si>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</si>
  <si>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</si>
  <si>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</si>
  <si>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</si>
  <si>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</si>
  <si>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</si>
  <si>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</si>
  <si>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</si>
  <si>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</si>
  <si>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</si>
  <si>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</si>
  <si>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</si>
  <si>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</si>
  <si>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</si>
  <si>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</si>
  <si>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</si>
  <si>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</si>
  <si>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</si>
  <si>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</si>
  <si>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</si>
  <si>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</si>
  <si>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</si>
  <si>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</si>
  <si>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</si>
  <si>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</si>
  <si>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</si>
  <si>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</si>
  <si>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</si>
  <si>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</si>
  <si>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</si>
  <si>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</si>
  <si>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</si>
  <si>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</si>
  <si>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</si>
  <si>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</si>
  <si>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</si>
  <si>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</si>
  <si>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</si>
  <si>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</si>
  <si>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</si>
  <si>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</si>
  <si>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</si>
  <si>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</si>
  <si>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</si>
  <si>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</si>
  <si>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</si>
  <si>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</si>
  <si>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</si>
  <si>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</si>
  <si>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</si>
  <si>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</si>
  <si>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</si>
  <si>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</si>
  <si>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</si>
  <si>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</si>
  <si>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</si>
  <si>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</si>
  <si>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</si>
  <si>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</si>
  <si>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</si>
  <si>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</si>
  <si>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</si>
  <si>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</si>
  <si>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</si>
  <si>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</si>
  <si>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</si>
  <si>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</si>
  <si>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</si>
  <si>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</si>
  <si>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</si>
  <si>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</si>
  <si>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</si>
  <si>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</si>
  <si>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</si>
  <si>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</si>
  <si>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</si>
  <si>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</si>
  <si>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</si>
  <si>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</si>
  <si>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</si>
  <si>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</si>
  <si>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</si>
  <si>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</si>
  <si>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</si>
  <si>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</si>
  <si>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</si>
  <si>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</si>
  <si>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</si>
  <si>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</si>
  <si>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</si>
  <si>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</si>
  <si>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</si>
  <si>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</si>
  <si>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</si>
  <si>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</si>
  <si>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</si>
  <si>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</si>
  <si>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</si>
  <si>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</si>
  <si>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</si>
  <si>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</si>
  <si>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</si>
  <si>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</si>
  <si>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</si>
  <si>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</si>
  <si>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</si>
  <si>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</si>
  <si>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</si>
  <si>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</si>
  <si>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</si>
  <si>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</si>
  <si>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</si>
  <si>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</si>
  <si>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</si>
  <si>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</si>
  <si>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</si>
  <si>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</si>
  <si>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</si>
  <si>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</si>
  <si>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</si>
  <si>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</si>
  <si>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</si>
  <si>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</si>
  <si>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</si>
  <si>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</si>
  <si>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</si>
  <si>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</si>
  <si>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</si>
  <si>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</si>
  <si>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</si>
  <si>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</si>
  <si>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</si>
  <si>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</si>
  <si>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</si>
  <si>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</si>
  <si>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</si>
  <si>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</si>
  <si>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</si>
  <si>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</si>
  <si>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</si>
  <si>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</si>
  <si>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</si>
  <si>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</si>
  <si>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</si>
  <si>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</si>
  <si>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</si>
  <si>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</si>
  <si>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</si>
  <si>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</si>
  <si>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</si>
  <si>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</si>
  <si>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</si>
  <si>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</si>
  <si>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</si>
  <si>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</si>
  <si>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</si>
  <si>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</si>
  <si>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</si>
  <si>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</si>
  <si>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</si>
  <si>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</si>
  <si>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</si>
  <si>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</si>
  <si>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</si>
  <si>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</si>
  <si>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</si>
  <si>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</si>
  <si>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</si>
  <si>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</si>
  <si>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</si>
  <si>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</si>
  <si>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</si>
  <si>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</si>
  <si>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</si>
  <si>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</si>
  <si>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</si>
  <si>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</si>
  <si>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</si>
  <si>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</si>
  <si>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</si>
  <si>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</si>
  <si>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</si>
  <si>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</si>
  <si>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</si>
  <si>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</si>
  <si>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</si>
  <si>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</si>
  <si>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</si>
  <si>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</si>
  <si>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</si>
  <si>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</si>
  <si>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</si>
  <si>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</si>
  <si>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</si>
  <si>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</si>
  <si>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</si>
  <si>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</si>
  <si>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</si>
  <si>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</si>
  <si>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</si>
  <si>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</si>
  <si>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</si>
  <si>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</si>
  <si>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</si>
  <si>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</si>
  <si>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</si>
  <si>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</si>
  <si>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</si>
  <si>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</si>
  <si>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</si>
  <si>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</si>
  <si>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</si>
  <si>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</si>
  <si>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</si>
  <si>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</si>
  <si>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</si>
  <si>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</si>
  <si>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</si>
  <si>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</si>
  <si>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</si>
  <si>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</si>
  <si>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</si>
  <si>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</si>
  <si>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</si>
  <si>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</si>
  <si>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</si>
  <si>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</si>
  <si>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</si>
  <si>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</si>
  <si>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</si>
  <si>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</si>
  <si>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</si>
  <si>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</si>
  <si>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</si>
  <si>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</si>
  <si>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</si>
  <si>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</si>
  <si>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</si>
  <si>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</si>
  <si>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</si>
  <si>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</si>
  <si>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</si>
  <si>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</si>
  <si>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</si>
  <si>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</si>
  <si>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</si>
  <si>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</si>
  <si>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</si>
  <si>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</si>
  <si>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</si>
  <si>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</si>
  <si>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</si>
  <si>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</si>
  <si>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</si>
  <si>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</si>
  <si>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</si>
  <si>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</si>
  <si>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</si>
  <si>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</si>
  <si>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</si>
  <si>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</si>
  <si>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</si>
  <si>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</si>
  <si>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</si>
  <si>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</si>
  <si>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</si>
  <si>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</si>
  <si>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</si>
  <si>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</si>
  <si>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</si>
  <si>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</si>
  <si>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</si>
  <si>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</si>
  <si>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</si>
  <si>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</si>
  <si>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</si>
  <si>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</si>
  <si>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</si>
  <si>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</si>
  <si>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</si>
  <si>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</si>
  <si>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</si>
  <si>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</si>
  <si>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</si>
  <si>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</si>
  <si>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</si>
  <si>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</si>
  <si>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</si>
  <si>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</si>
  <si>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</si>
  <si>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</si>
  <si>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</si>
  <si>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</si>
  <si>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</si>
  <si>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</si>
  <si>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</si>
  <si>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</si>
  <si>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</si>
  <si>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</si>
  <si>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</si>
  <si>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</si>
  <si>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</si>
  <si>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</si>
  <si>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</si>
  <si>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</si>
  <si>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</si>
  <si>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</si>
  <si>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</si>
  <si>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</si>
  <si>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</si>
  <si>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</si>
  <si>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</si>
  <si>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</si>
  <si>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</si>
  <si>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</si>
  <si>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</si>
  <si>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</si>
  <si>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</si>
  <si>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</si>
  <si>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</si>
  <si>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</si>
  <si>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</si>
  <si>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</si>
  <si>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</si>
  <si>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</si>
  <si>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</si>
  <si>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</si>
  <si>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</si>
  <si>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</si>
  <si>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</si>
  <si>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</si>
  <si>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</si>
  <si>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</si>
  <si>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</si>
  <si>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</si>
  <si>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</si>
  <si>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</si>
  <si>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</si>
  <si>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</si>
  <si>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</si>
  <si>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</si>
  <si>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</si>
  <si>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</si>
  <si>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</si>
  <si>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</si>
  <si>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</si>
  <si>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</si>
  <si>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</si>
  <si>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</si>
  <si>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</si>
  <si>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</si>
  <si>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</si>
  <si>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</si>
  <si>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</si>
  <si>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</si>
  <si>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</si>
  <si>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</si>
  <si>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</si>
  <si>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</si>
  <si>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</si>
  <si>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</si>
  <si>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</si>
  <si>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</si>
  <si>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</si>
  <si>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</si>
  <si>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</si>
  <si>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</si>
  <si>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</si>
  <si>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</si>
  <si>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</si>
  <si>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</si>
  <si>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</si>
  <si>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</si>
  <si>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</si>
  <si>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</si>
  <si>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</si>
  <si>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</si>
  <si>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</si>
  <si>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</si>
  <si>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</si>
  <si>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</si>
  <si>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</si>
  <si>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</si>
  <si>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</si>
  <si>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</si>
  <si>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</si>
  <si>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</si>
  <si>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</si>
  <si>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</si>
  <si>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</si>
  <si>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</si>
  <si>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</si>
  <si>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</si>
  <si>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</si>
  <si>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</si>
  <si>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</si>
  <si>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</si>
  <si>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</si>
  <si>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</si>
  <si>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</si>
  <si>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</si>
  <si>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</si>
  <si>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</si>
  <si>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</si>
  <si>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</si>
  <si>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</si>
  <si>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</si>
  <si>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</si>
  <si>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</si>
  <si>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</si>
  <si>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</si>
  <si>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</si>
  <si>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</si>
  <si>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</si>
  <si>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</si>
  <si>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</si>
  <si>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</si>
  <si>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</si>
  <si>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</si>
  <si>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</si>
  <si>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</si>
  <si>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</si>
  <si>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</si>
  <si>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</si>
  <si>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</si>
  <si>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</si>
  <si>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</si>
  <si>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</si>
  <si>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</si>
  <si>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</si>
  <si>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</si>
  <si>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</si>
  <si>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</si>
  <si>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</si>
  <si>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</si>
  <si>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</si>
  <si>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</si>
  <si>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</si>
  <si>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</si>
  <si>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</si>
  <si>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</si>
  <si>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</si>
  <si>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</si>
  <si>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</si>
  <si>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</si>
  <si>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</si>
  <si>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</si>
  <si>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</si>
  <si>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</si>
  <si>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</si>
  <si>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</si>
  <si>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</si>
  <si>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</si>
  <si>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</si>
  <si>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</si>
  <si>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</si>
  <si>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</si>
  <si>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</si>
  <si>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</si>
  <si>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</si>
  <si>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</si>
  <si>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</si>
  <si>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</si>
  <si>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</si>
  <si>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</si>
  <si>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</si>
  <si>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</si>
  <si>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</si>
  <si>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</si>
  <si>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</si>
  <si>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</si>
  <si>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</si>
  <si>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</si>
  <si>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</si>
  <si>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</si>
  <si>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</si>
  <si>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</si>
  <si>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</si>
  <si>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</si>
  <si>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</si>
  <si>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</si>
  <si>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</si>
  <si>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</si>
  <si>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</si>
  <si>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</si>
  <si>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</si>
  <si>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</si>
  <si>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</si>
  <si>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</si>
  <si>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</si>
  <si>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</si>
  <si>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</si>
  <si>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</si>
  <si>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</si>
  <si>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</si>
  <si>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</si>
  <si>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</si>
  <si>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</si>
  <si>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</si>
  <si>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</si>
  <si>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</si>
  <si>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</si>
  <si>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</si>
  <si>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</si>
  <si>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</si>
  <si>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</si>
  <si>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</si>
  <si>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</si>
  <si>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</si>
  <si>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</si>
  <si>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</si>
  <si>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</si>
  <si>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</si>
  <si>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</si>
  <si>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</si>
  <si>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</si>
  <si>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</si>
  <si>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</si>
  <si>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</si>
  <si>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</si>
  <si>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</si>
  <si>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</si>
  <si>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</si>
  <si>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</si>
  <si>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</si>
  <si>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</si>
  <si>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</si>
  <si>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</si>
  <si>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</si>
  <si>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</si>
  <si>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</si>
  <si>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</si>
  <si>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</si>
  <si>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</si>
  <si>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</si>
  <si>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</si>
  <si>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</si>
  <si>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</si>
  <si>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</si>
  <si>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</si>
  <si>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</si>
  <si>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</si>
  <si>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</si>
  <si>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</si>
  <si>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</si>
  <si>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</si>
  <si>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</si>
  <si>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</si>
  <si>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</si>
  <si>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</si>
  <si>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</si>
  <si>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</si>
  <si>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</si>
  <si>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</si>
  <si>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</si>
  <si>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</si>
  <si>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</si>
  <si>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</si>
  <si>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</si>
  <si>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</si>
  <si>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</si>
  <si>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</si>
  <si>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</si>
  <si>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</si>
  <si>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</si>
  <si>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</si>
  <si>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</si>
  <si>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</si>
  <si>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</si>
  <si>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</si>
  <si>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</si>
  <si>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</si>
  <si>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</si>
  <si>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</si>
  <si>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</si>
  <si>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</si>
  <si>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</si>
  <si>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</si>
  <si>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</si>
  <si>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</si>
  <si>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</si>
  <si>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</si>
  <si>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</si>
  <si>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</si>
  <si>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</si>
  <si>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</si>
  <si>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</si>
  <si>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</si>
  <si>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</si>
  <si>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</si>
  <si>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</si>
  <si>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</si>
  <si>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</si>
  <si>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</si>
  <si>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</si>
  <si>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</si>
  <si>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</si>
  <si>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</si>
  <si>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</si>
  <si>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</si>
  <si>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</si>
  <si>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</si>
  <si>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</si>
  <si>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</si>
  <si>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</si>
  <si>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</si>
  <si>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</si>
  <si>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</si>
  <si>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</si>
  <si>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</si>
  <si>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</si>
  <si>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</si>
  <si>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</si>
  <si>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</si>
  <si>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</si>
  <si>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</si>
  <si>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</si>
  <si>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</si>
  <si>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</si>
  <si>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</si>
  <si>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</si>
  <si>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</si>
  <si>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</si>
  <si>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</si>
  <si>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</si>
  <si>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</si>
  <si>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</si>
  <si>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</si>
  <si>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</si>
  <si>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</si>
  <si>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</si>
  <si>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</si>
  <si>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</si>
  <si>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</si>
  <si>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</si>
  <si>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</si>
  <si>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</si>
  <si>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</si>
  <si>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</si>
  <si>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</si>
  <si>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</si>
  <si>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</si>
  <si>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</si>
  <si>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</si>
  <si>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</si>
  <si>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</si>
  <si>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</si>
  <si>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</si>
  <si>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</si>
  <si>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</si>
  <si>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</si>
  <si>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</si>
  <si>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</si>
  <si>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</si>
  <si>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</si>
  <si>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</si>
  <si>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</si>
  <si>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</si>
  <si>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</si>
  <si>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</si>
  <si>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</si>
  <si>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</si>
  <si>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</si>
  <si>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</si>
  <si>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</si>
  <si>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</si>
  <si>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</si>
  <si>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</si>
  <si>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</si>
  <si>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</si>
  <si>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</si>
  <si>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</si>
  <si>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</si>
  <si>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</si>
  <si>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</si>
  <si>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</si>
  <si>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</si>
  <si>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</si>
  <si>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</si>
  <si>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</si>
  <si>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</si>
  <si>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</si>
  <si>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</si>
  <si>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</si>
  <si>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</si>
  <si>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</si>
  <si>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</si>
  <si>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</si>
  <si>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</si>
  <si>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</si>
  <si>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</si>
  <si>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</si>
  <si>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</si>
  <si>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</si>
  <si>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</si>
  <si>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</si>
  <si>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</si>
  <si>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</si>
  <si>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</si>
  <si>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</si>
  <si>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</si>
  <si>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</si>
  <si>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</si>
  <si>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</si>
  <si>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</si>
  <si>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</si>
  <si>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</si>
  <si>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</si>
  <si>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</si>
  <si>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</si>
  <si>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</si>
  <si>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</si>
  <si>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</si>
  <si>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</si>
  <si>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</si>
  <si>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</si>
  <si>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</si>
  <si>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</si>
  <si>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</si>
  <si>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</si>
  <si>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</si>
  <si>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</si>
  <si>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</si>
  <si>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</si>
  <si>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</si>
  <si>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</si>
  <si>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</si>
  <si>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</si>
  <si>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</si>
  <si>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</si>
  <si>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</si>
  <si>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</si>
  <si>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</si>
  <si>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</si>
  <si>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</si>
  <si>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</si>
  <si>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</si>
  <si>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</si>
  <si>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</si>
  <si>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</si>
  <si>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</si>
  <si>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</si>
  <si>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</si>
  <si>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</si>
  <si>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</si>
  <si>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</si>
  <si>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</si>
  <si>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</si>
  <si>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</si>
  <si>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</si>
  <si>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</si>
  <si>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</si>
  <si>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</si>
  <si>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</si>
  <si>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</si>
  <si>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</si>
  <si>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</si>
  <si>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</si>
  <si>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</si>
  <si>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</si>
  <si>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</si>
  <si>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</si>
  <si>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</si>
  <si>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</si>
  <si>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</si>
  <si>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</si>
  <si>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</si>
  <si>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</si>
  <si>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</si>
  <si>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</si>
  <si>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</si>
  <si>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</si>
  <si>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</si>
  <si>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</si>
  <si>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</si>
  <si>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</si>
  <si>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</si>
  <si>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</si>
  <si>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</si>
  <si>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</si>
  <si>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</si>
  <si>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</si>
  <si>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</si>
  <si>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</si>
  <si>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</si>
  <si>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</si>
  <si>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</si>
  <si>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</si>
  <si>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</si>
  <si>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</si>
  <si>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</si>
  <si>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</si>
  <si>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</si>
  <si>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</si>
  <si>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</si>
  <si>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</si>
  <si>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</si>
  <si>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</si>
  <si>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</si>
  <si>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</si>
  <si>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</si>
  <si>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</si>
  <si>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</si>
  <si>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</si>
  <si>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</si>
  <si>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</si>
  <si>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</si>
  <si>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</si>
  <si>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</si>
  <si>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</si>
  <si>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</si>
  <si>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</si>
  <si>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</si>
  <si>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</si>
  <si>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</si>
  <si>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</si>
  <si>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</si>
  <si>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</si>
  <si>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</si>
  <si>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</si>
  <si>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</si>
  <si>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</si>
  <si>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</si>
  <si>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</si>
  <si>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</si>
  <si>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</si>
  <si>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</si>
  <si>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</si>
  <si>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</si>
  <si>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</si>
  <si>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</si>
  <si>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</si>
  <si>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</si>
  <si>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</si>
  <si>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</si>
  <si>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</si>
  <si>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</si>
  <si>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</si>
  <si>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</si>
  <si>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</si>
  <si>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</si>
  <si>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</si>
  <si>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</si>
  <si>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</si>
  <si>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</si>
  <si>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</si>
  <si>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</si>
  <si>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</si>
  <si>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</si>
  <si>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</si>
  <si>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</si>
  <si>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</si>
  <si>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</si>
  <si>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</si>
  <si>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</si>
  <si>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</si>
  <si>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</si>
  <si>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</si>
  <si>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</si>
  <si>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</si>
  <si>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</si>
  <si>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</si>
  <si>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</si>
  <si>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</si>
  <si>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</si>
  <si>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</si>
  <si>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</si>
  <si>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</si>
  <si>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</si>
  <si>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</si>
  <si>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</si>
  <si>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</si>
  <si>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</si>
  <si>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</si>
  <si>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</si>
  <si>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</si>
  <si>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</si>
  <si>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</si>
  <si>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</si>
  <si>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</si>
  <si>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</si>
  <si>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</si>
  <si>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</si>
  <si>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</si>
  <si>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</si>
  <si>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</si>
  <si>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</si>
  <si>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</si>
  <si>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</si>
  <si>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</si>
  <si>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</si>
  <si>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</si>
  <si>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</si>
  <si>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</si>
  <si>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</si>
  <si>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</si>
  <si>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</si>
  <si>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</si>
  <si>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</si>
  <si>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</si>
  <si>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</si>
  <si>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</si>
  <si>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</si>
  <si>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</si>
  <si>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</si>
  <si>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</si>
  <si>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</si>
  <si>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</si>
  <si>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</si>
  <si>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</si>
  <si>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</si>
  <si>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</si>
  <si>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</si>
  <si>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</si>
  <si>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</si>
  <si>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</si>
  <si>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</si>
  <si>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</si>
  <si>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</si>
  <si>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</si>
  <si>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</si>
  <si>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</si>
  <si>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</si>
  <si>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</si>
  <si>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</si>
  <si>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</si>
  <si>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</si>
  <si>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</si>
  <si>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</si>
  <si>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</si>
  <si>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</si>
  <si>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</si>
  <si>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</si>
  <si>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</si>
  <si>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</si>
  <si>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</si>
  <si>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</si>
  <si>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</si>
  <si>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</si>
  <si>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</si>
  <si>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</si>
  <si>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</si>
  <si>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</si>
  <si>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</si>
  <si>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</si>
  <si>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</si>
  <si>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</si>
  <si>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</si>
  <si>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</si>
  <si>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</si>
  <si>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</si>
  <si>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</si>
  <si>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</si>
  <si>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</si>
  <si>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</si>
  <si>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</si>
  <si>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</si>
  <si>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</si>
  <si>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</si>
  <si>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</si>
  <si>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</si>
  <si>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</si>
  <si>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</si>
  <si>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</si>
  <si>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</si>
  <si>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</si>
  <si>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</si>
  <si>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</si>
  <si>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</si>
  <si>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</si>
  <si>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</si>
  <si>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</si>
  <si>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</si>
  <si>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</si>
  <si>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</si>
  <si>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</si>
  <si>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</si>
  <si>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</si>
  <si>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</si>
  <si>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</si>
  <si>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</si>
  <si>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</si>
  <si>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</si>
  <si>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</si>
  <si>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</si>
  <si>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</si>
  <si>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</si>
  <si>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</si>
  <si>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</si>
  <si>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</si>
  <si>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</si>
  <si>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</si>
  <si>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</si>
  <si>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</si>
  <si>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</si>
  <si>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</si>
  <si>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</si>
  <si>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</si>
  <si>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</si>
  <si>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</si>
  <si>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</si>
  <si>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</si>
  <si>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</si>
  <si>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</si>
  <si>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</si>
  <si>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</si>
  <si>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</si>
  <si>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</si>
  <si>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</si>
  <si>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</si>
  <si>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</si>
  <si>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</si>
  <si>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</si>
  <si>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</si>
  <si>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</si>
  <si>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</si>
  <si>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</si>
  <si>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</si>
  <si>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</si>
  <si>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</si>
  <si>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</si>
  <si>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</si>
  <si>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</si>
  <si>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</si>
  <si>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</si>
  <si>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</si>
  <si>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</si>
  <si>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</si>
  <si>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</si>
  <si>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</si>
  <si>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</si>
  <si>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</si>
  <si>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</si>
  <si>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</si>
  <si>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</si>
  <si>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</si>
  <si>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</si>
  <si>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</si>
  <si>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</si>
  <si>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</si>
  <si>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</si>
  <si>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</si>
  <si>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</si>
  <si>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</si>
  <si>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</si>
  <si>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</si>
  <si>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</si>
  <si>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</si>
  <si>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</si>
  <si>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</si>
  <si>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</si>
  <si>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</si>
  <si>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</si>
  <si>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</si>
  <si>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</si>
  <si>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</si>
  <si>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</si>
  <si>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</si>
  <si>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</si>
  <si>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</si>
  <si>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</si>
  <si>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</si>
  <si>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</si>
  <si>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</si>
  <si>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</si>
  <si>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</si>
  <si>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</si>
  <si>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</si>
  <si>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</si>
  <si>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</si>
  <si>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</si>
  <si>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</si>
  <si>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</si>
  <si>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</si>
  <si>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</si>
  <si>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</si>
  <si>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</si>
  <si>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</si>
  <si>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</si>
  <si>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</si>
  <si>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</si>
  <si>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</si>
  <si>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</si>
  <si>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</si>
  <si>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</si>
  <si>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</si>
  <si>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</si>
  <si>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</si>
  <si>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</si>
  <si>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</si>
  <si>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</si>
  <si>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</si>
  <si>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</si>
  <si>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</si>
  <si>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</si>
  <si>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</si>
  <si>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</si>
  <si>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</si>
  <si>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</si>
  <si>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</si>
  <si>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</si>
  <si>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</si>
  <si>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</si>
  <si>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</si>
  <si>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</si>
  <si>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</si>
  <si>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</si>
  <si>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</si>
  <si>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</si>
  <si>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</si>
  <si>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</si>
  <si>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</si>
  <si>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</si>
  <si>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</si>
  <si>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</si>
  <si>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</si>
  <si>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</si>
  <si>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</si>
  <si>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</si>
  <si>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</si>
  <si>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</si>
  <si>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</si>
  <si>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</si>
  <si>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</si>
  <si>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</si>
  <si>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</si>
  <si>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</si>
  <si>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</si>
  <si>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</si>
  <si>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</si>
  <si>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</si>
  <si>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</si>
  <si>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</si>
  <si>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</si>
  <si>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</si>
  <si>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</si>
  <si>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</si>
  <si>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</si>
  <si>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</si>
  <si>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</si>
  <si>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</si>
  <si>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</si>
  <si>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</si>
  <si>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</si>
  <si>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</si>
  <si>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</si>
  <si>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</si>
  <si>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</si>
  <si>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</si>
  <si>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</si>
  <si>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</si>
  <si>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</si>
  <si>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</si>
  <si>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</si>
  <si>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</si>
  <si>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</si>
  <si>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</si>
  <si>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</si>
  <si>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</si>
  <si>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</si>
  <si>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</si>
  <si>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</si>
  <si>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</si>
  <si>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</si>
  <si>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</si>
  <si>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</si>
  <si>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</si>
  <si>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</si>
  <si>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</si>
  <si>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</si>
  <si>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</si>
  <si>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</si>
  <si>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</si>
  <si>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</si>
  <si>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</si>
  <si>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</si>
  <si>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</si>
  <si>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</si>
  <si>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</si>
  <si>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</si>
  <si>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</si>
  <si>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</si>
  <si>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</si>
  <si>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</si>
  <si>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</si>
  <si>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</si>
  <si>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</si>
  <si>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</si>
  <si>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</si>
  <si>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</si>
  <si>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</si>
  <si>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</si>
  <si>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</si>
  <si>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</si>
  <si>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</si>
  <si>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</si>
  <si>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</si>
  <si>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</si>
  <si>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</si>
  <si>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</si>
  <si>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</si>
  <si>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</si>
  <si>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</si>
  <si>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</si>
  <si>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</si>
  <si>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</si>
  <si>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</si>
  <si>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</si>
  <si>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</si>
  <si>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</si>
  <si>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</si>
  <si>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</si>
  <si>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</si>
  <si>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</si>
  <si>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</si>
  <si>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</si>
  <si>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</si>
  <si>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</si>
  <si>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</si>
  <si>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</si>
  <si>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</si>
  <si>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</si>
  <si>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</si>
  <si>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</si>
  <si>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</si>
  <si>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</si>
  <si>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</si>
  <si>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</si>
  <si>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</si>
  <si>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</si>
  <si>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</si>
  <si>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</si>
  <si>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</si>
  <si>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</si>
  <si>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</si>
  <si>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</si>
  <si>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</si>
  <si>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</si>
  <si>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</si>
  <si>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</si>
  <si>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</si>
  <si>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</si>
  <si>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</si>
  <si>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</si>
  <si>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</si>
  <si>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</si>
  <si>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</si>
  <si>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</si>
  <si>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</si>
  <si>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</si>
  <si>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</si>
  <si>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</si>
  <si>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</si>
  <si>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</si>
  <si>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</si>
  <si>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</si>
  <si>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</si>
  <si>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</si>
  <si>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</si>
  <si>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</si>
  <si>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</si>
  <si>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</si>
  <si>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</si>
  <si>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</si>
  <si>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</si>
  <si>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</si>
  <si>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</si>
  <si>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</si>
  <si>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</si>
  <si>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</si>
  <si>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</si>
  <si>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</si>
  <si>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</si>
  <si>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</si>
  <si>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</si>
  <si>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</si>
  <si>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</si>
  <si>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</si>
  <si>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</si>
  <si>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</si>
  <si>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</si>
  <si>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</si>
  <si>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</si>
  <si>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</si>
  <si>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</si>
  <si>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</si>
  <si>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</si>
  <si>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</si>
  <si>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</si>
  <si>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</si>
  <si>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</si>
  <si>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</si>
  <si>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</si>
  <si>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</si>
  <si>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</si>
  <si>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</si>
  <si>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</si>
  <si>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</si>
  <si>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</si>
  <si>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</si>
  <si>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</si>
  <si>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</si>
  <si>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</si>
  <si>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</si>
  <si>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</si>
  <si>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</si>
  <si>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</si>
  <si>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</si>
  <si>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</si>
  <si>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</si>
  <si>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</si>
  <si>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</si>
  <si>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</si>
  <si>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</si>
  <si>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</si>
  <si>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</si>
  <si>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</si>
  <si>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</si>
  <si>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</si>
  <si>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</si>
  <si>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</si>
  <si>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</si>
  <si>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</si>
  <si>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</si>
  <si>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</si>
  <si>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</si>
  <si>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</si>
  <si>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</si>
  <si>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</si>
  <si>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</si>
  <si>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</si>
  <si>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</si>
  <si>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</si>
  <si>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</si>
  <si>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</si>
  <si>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</si>
  <si>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</si>
  <si>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</si>
  <si>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</si>
  <si>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</si>
  <si>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</si>
  <si>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</si>
  <si>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</si>
  <si>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</si>
  <si>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</si>
  <si>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</si>
  <si>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</si>
  <si>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</si>
  <si>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</si>
  <si>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</si>
  <si>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</si>
  <si>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</si>
  <si>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</si>
  <si>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</si>
  <si>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</si>
  <si>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</si>
  <si>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</si>
  <si>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</si>
  <si>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</si>
  <si>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</si>
  <si>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</si>
  <si>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</si>
  <si>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</si>
  <si>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</si>
  <si>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</si>
  <si>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</si>
  <si>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</si>
  <si>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</si>
  <si>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</si>
  <si>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</si>
  <si>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</si>
  <si>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</si>
  <si>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</si>
  <si>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</si>
  <si>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</si>
  <si>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</si>
  <si>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</si>
  <si>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</si>
  <si>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</si>
  <si>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</si>
  <si>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</si>
  <si>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</si>
  <si>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</si>
  <si>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</si>
  <si>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</si>
  <si>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</si>
  <si>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</si>
  <si>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</si>
  <si>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</si>
  <si>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</si>
  <si>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</si>
  <si>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</si>
  <si>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</si>
  <si>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</si>
  <si>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</si>
  <si>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</si>
  <si>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</si>
  <si>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</si>
  <si>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</si>
  <si>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</si>
  <si>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</si>
  <si>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</si>
  <si>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</si>
  <si>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</si>
  <si>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</si>
  <si>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</si>
  <si>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</si>
  <si>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</si>
  <si>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</si>
  <si>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</si>
  <si>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</si>
  <si>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</si>
  <si>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</si>
  <si>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</si>
  <si>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</si>
  <si>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</si>
  <si>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</si>
  <si>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</si>
  <si>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</si>
  <si>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</si>
  <si>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</si>
  <si>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</si>
  <si>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</si>
  <si>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</si>
  <si>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</si>
  <si>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</si>
  <si>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</si>
  <si>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</si>
  <si>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</si>
  <si>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</si>
  <si>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</si>
  <si>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</si>
  <si>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</si>
  <si>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</si>
  <si>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</si>
  <si>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</si>
  <si>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</si>
  <si>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</si>
  <si>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</si>
  <si>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</si>
  <si>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</si>
  <si>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</si>
  <si>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</si>
  <si>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</si>
  <si>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</si>
  <si>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</si>
  <si>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</si>
  <si>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</si>
  <si>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</si>
  <si>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</si>
  <si>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</si>
  <si>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</si>
  <si>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</si>
  <si>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</si>
  <si>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</si>
  <si>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</si>
  <si>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</si>
  <si>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</si>
  <si>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</si>
  <si>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</si>
  <si>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</si>
  <si>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</si>
  <si>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</si>
  <si>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</si>
  <si>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</si>
  <si>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</si>
  <si>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</si>
  <si>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</si>
  <si>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</si>
  <si>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</si>
  <si>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</si>
  <si>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</si>
  <si>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</si>
  <si>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</si>
  <si>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</si>
  <si>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</si>
  <si>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</si>
  <si>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</si>
  <si>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</si>
  <si>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</si>
  <si>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</si>
  <si>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</si>
  <si>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</si>
  <si>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</si>
  <si>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</si>
  <si>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</si>
  <si>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</si>
  <si>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</si>
  <si>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</si>
  <si>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</si>
  <si>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</si>
  <si>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</si>
  <si>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</si>
  <si>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</si>
  <si>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</si>
  <si>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</si>
  <si>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</si>
  <si>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</si>
  <si>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</si>
  <si>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</si>
  <si>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</si>
  <si>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</si>
  <si>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</si>
  <si>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</si>
  <si>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</si>
  <si>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</si>
  <si>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</si>
  <si>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</si>
  <si>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</si>
  <si>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</si>
  <si>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</si>
  <si>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</si>
  <si>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</si>
  <si>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</si>
  <si>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</si>
  <si>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</si>
  <si>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</si>
  <si>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</si>
  <si>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</si>
  <si>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</si>
  <si>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</si>
  <si>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</si>
  <si>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</si>
  <si>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</si>
  <si>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</si>
  <si>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</si>
  <si>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</si>
  <si>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</si>
  <si>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</si>
  <si>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</si>
  <si>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</si>
  <si>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</si>
  <si>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</si>
  <si>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</si>
  <si>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</si>
  <si>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</si>
  <si>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</si>
  <si>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</si>
  <si>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</si>
  <si>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</si>
  <si>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</si>
  <si>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</si>
  <si>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</si>
  <si>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</si>
  <si>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</si>
  <si>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</si>
  <si>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</si>
  <si>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</si>
  <si>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</si>
  <si>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</si>
  <si>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</si>
  <si>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</si>
  <si>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</si>
  <si>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</si>
  <si>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</si>
  <si>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</si>
  <si>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</si>
  <si>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</si>
  <si>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</si>
  <si>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</si>
  <si>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</si>
  <si>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</si>
  <si>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</si>
  <si>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</si>
  <si>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</si>
  <si>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</si>
  <si>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</si>
  <si>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</si>
  <si>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</si>
  <si>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</si>
  <si>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</si>
  <si>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</si>
  <si>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</si>
  <si>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</si>
  <si>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</si>
  <si>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</si>
  <si>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</si>
  <si>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</si>
  <si>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</si>
  <si>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</si>
  <si>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</si>
  <si>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</si>
  <si>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</si>
  <si>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</si>
  <si>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</si>
  <si>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</si>
  <si>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</si>
  <si>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</si>
  <si>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</si>
  <si>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</si>
  <si>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</si>
  <si>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</si>
  <si>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</si>
  <si>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</si>
  <si>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</si>
  <si>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</si>
  <si>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</si>
  <si>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</si>
  <si>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</si>
  <si>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</si>
  <si>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</si>
  <si>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</si>
  <si>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</si>
  <si>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</si>
  <si>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</si>
  <si>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</si>
  <si>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</si>
  <si>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</si>
  <si>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</si>
  <si>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</si>
  <si>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</si>
  <si>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</si>
  <si>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</si>
  <si>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</si>
  <si>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</si>
  <si>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</si>
  <si>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</si>
  <si>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</si>
  <si>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</si>
  <si>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</si>
  <si>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</si>
  <si>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</si>
  <si>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</si>
  <si>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</si>
  <si>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</si>
  <si>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</si>
  <si>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</si>
  <si>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</si>
  <si>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</si>
  <si>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</si>
  <si>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</si>
  <si>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</si>
  <si>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</si>
  <si>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</si>
  <si>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</si>
  <si>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</si>
  <si>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</si>
  <si>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</si>
  <si>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</si>
  <si>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</si>
  <si>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</si>
  <si>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</si>
  <si>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</si>
  <si>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</si>
  <si>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</si>
  <si>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</si>
  <si>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</si>
  <si>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</si>
  <si>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</si>
  <si>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</si>
  <si>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</si>
  <si>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</si>
  <si>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</si>
  <si>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</si>
  <si>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</si>
  <si>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</si>
  <si>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</si>
  <si>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</si>
  <si>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</si>
  <si>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</si>
  <si>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</si>
  <si>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</si>
  <si>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</si>
  <si>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</si>
  <si>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</si>
  <si>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</si>
  <si>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</si>
  <si>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</si>
  <si>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</si>
  <si>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</si>
  <si>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</si>
  <si>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</si>
  <si>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</si>
  <si>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</si>
  <si>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</si>
  <si>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</si>
  <si>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</si>
  <si>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</si>
  <si>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</si>
  <si>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</si>
  <si>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</si>
  <si>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</si>
  <si>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</si>
  <si>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</si>
  <si>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</si>
  <si>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</si>
  <si>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</si>
  <si>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</si>
  <si>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</si>
  <si>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</si>
  <si>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</si>
  <si>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</si>
  <si>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</si>
  <si>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</si>
  <si>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</si>
  <si>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</si>
  <si>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</si>
  <si>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</si>
  <si>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</si>
  <si>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</si>
  <si>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</si>
  <si>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</si>
  <si>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</si>
  <si>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</si>
  <si>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</si>
  <si>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</si>
  <si>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</si>
  <si>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</si>
  <si>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</si>
  <si>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</si>
  <si>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</si>
  <si>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</si>
  <si>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</si>
  <si>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</si>
  <si>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</si>
  <si>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</si>
  <si>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</si>
  <si>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</si>
  <si>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</si>
  <si>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</si>
  <si>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</si>
  <si>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</si>
  <si>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</si>
  <si>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</si>
  <si>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</si>
  <si>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</si>
  <si>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</si>
  <si>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</si>
  <si>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</si>
  <si>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</si>
  <si>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</si>
  <si>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</si>
  <si>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</si>
  <si>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</si>
  <si>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</si>
  <si>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</si>
  <si>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</si>
  <si>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</si>
  <si>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</si>
  <si>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</si>
  <si>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</si>
  <si>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</si>
  <si>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</si>
  <si>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</si>
  <si>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</si>
  <si>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</si>
  <si>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</si>
  <si>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</si>
  <si>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</si>
  <si>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</si>
  <si>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</si>
  <si>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</si>
  <si>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</si>
  <si>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</si>
  <si>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</si>
  <si>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</si>
  <si>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</si>
  <si>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</si>
  <si>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</si>
  <si>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</si>
  <si>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</si>
  <si>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</si>
  <si>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</si>
  <si>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</si>
  <si>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</si>
  <si>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</si>
  <si>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</si>
  <si>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</si>
  <si>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</si>
  <si>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</si>
  <si>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</si>
  <si>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</si>
  <si>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</si>
  <si>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</si>
  <si>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</si>
  <si>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</si>
  <si>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</si>
  <si>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</si>
  <si>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</si>
  <si>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</si>
  <si>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</si>
  <si>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</si>
  <si>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</si>
  <si>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</si>
  <si>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</si>
  <si>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</si>
  <si>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</si>
  <si>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</si>
  <si>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</si>
  <si>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</si>
  <si>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</si>
  <si>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</si>
  <si>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</si>
  <si>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</si>
  <si>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</si>
  <si>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</si>
  <si>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</si>
  <si>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</si>
  <si>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</si>
  <si>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</si>
  <si>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</si>
  <si>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</si>
  <si>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</si>
  <si>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</si>
  <si>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</si>
  <si>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</si>
  <si>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</si>
  <si>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</si>
  <si>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</si>
  <si>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</si>
  <si>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</si>
  <si>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</si>
  <si>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</si>
  <si>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</si>
  <si>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</si>
  <si>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</si>
  <si>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</si>
  <si>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</si>
  <si>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</si>
  <si>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</si>
  <si>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</si>
  <si>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</si>
  <si>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</si>
  <si>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</si>
  <si>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</si>
  <si>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</si>
  <si>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</si>
  <si>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</si>
  <si>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</si>
  <si>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</si>
  <si>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</si>
  <si>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</si>
  <si>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</si>
  <si>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</si>
  <si>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</si>
  <si>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</si>
  <si>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</si>
  <si>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</si>
  <si>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</si>
  <si>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</si>
  <si>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</si>
  <si>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</si>
  <si>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</si>
  <si>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</si>
  <si>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</si>
  <si>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</si>
  <si>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</si>
  <si>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</si>
  <si>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</si>
  <si>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</si>
  <si>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</si>
  <si>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</si>
  <si>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</si>
  <si>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</si>
  <si>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</si>
  <si>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</si>
  <si>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</si>
  <si>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</si>
  <si>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</si>
  <si>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</si>
  <si>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</si>
  <si>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</si>
  <si>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</si>
  <si>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</si>
  <si>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</si>
  <si>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</si>
  <si>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</si>
  <si>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</si>
  <si>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</si>
  <si>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</si>
  <si>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</si>
  <si>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</si>
  <si>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</si>
  <si>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</si>
  <si>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</si>
  <si>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</si>
  <si>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</si>
  <si>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</si>
  <si>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</si>
  <si>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</si>
  <si>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</si>
  <si>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</si>
  <si>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</si>
  <si>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</si>
  <si>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</si>
  <si>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</si>
  <si>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</si>
  <si>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</si>
  <si>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</si>
  <si>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</si>
  <si>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</si>
  <si>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</si>
  <si>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</si>
  <si>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</si>
  <si>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</si>
  <si>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</si>
  <si>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</si>
  <si>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</si>
  <si>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</si>
  <si>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</si>
  <si>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</si>
  <si>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</si>
  <si>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</si>
  <si>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</si>
  <si>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</si>
  <si>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</si>
  <si>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</si>
  <si>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</si>
  <si>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</si>
  <si>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</si>
  <si>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</si>
  <si>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</si>
  <si>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</si>
  <si>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</si>
  <si>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</si>
  <si>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</si>
  <si>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</si>
  <si>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</si>
  <si>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</si>
  <si>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</si>
  <si>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</si>
  <si>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</si>
  <si>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</si>
  <si>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</si>
  <si>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</si>
  <si>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</si>
  <si>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</si>
  <si>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</si>
  <si>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</si>
  <si>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</si>
  <si>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</si>
  <si>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</si>
  <si>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</si>
  <si>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</si>
  <si>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</si>
  <si>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</si>
  <si>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</si>
  <si>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</si>
  <si>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</si>
  <si>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</si>
  <si>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</si>
  <si>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</si>
  <si>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</si>
  <si>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</si>
  <si>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</si>
  <si>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</si>
  <si>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</si>
  <si>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</si>
  <si>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</si>
  <si>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</si>
  <si>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</si>
  <si>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</si>
  <si>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</si>
  <si>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</si>
  <si>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</si>
  <si>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</si>
  <si>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</si>
  <si>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</si>
  <si>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</si>
  <si>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</si>
  <si>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</si>
  <si>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</si>
  <si>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</si>
  <si>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</si>
  <si>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</si>
  <si>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</si>
  <si>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</si>
  <si>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</si>
  <si>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</si>
  <si>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</si>
  <si>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</si>
  <si>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</si>
  <si>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</si>
  <si>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</si>
  <si>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</si>
  <si>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</si>
  <si>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</si>
  <si>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</si>
  <si>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</si>
  <si>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</si>
  <si>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</si>
  <si>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</si>
  <si>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</si>
  <si>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</si>
  <si>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</si>
  <si>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</si>
  <si>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</si>
  <si>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</si>
  <si>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</si>
  <si>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</si>
  <si>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</si>
  <si>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</si>
  <si>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</si>
  <si>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</si>
  <si>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</si>
  <si>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</si>
  <si>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</si>
  <si>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</si>
  <si>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</si>
  <si>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</si>
  <si>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</si>
  <si>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</si>
  <si>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</si>
  <si>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</si>
  <si>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</si>
  <si>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</si>
  <si>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</si>
  <si>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</si>
  <si>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</si>
  <si>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</si>
  <si>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</si>
  <si>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</si>
  <si>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</si>
  <si>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</si>
  <si>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</si>
  <si>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</si>
  <si>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</si>
  <si>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</si>
  <si>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</si>
  <si>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</si>
  <si>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</si>
  <si>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</si>
  <si>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</si>
  <si>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</si>
  <si>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</si>
  <si>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</si>
  <si>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</si>
  <si>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</si>
  <si>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</si>
  <si>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</si>
  <si>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</si>
  <si>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</si>
  <si>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</si>
  <si>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</si>
  <si>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</si>
  <si>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</si>
  <si>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</si>
  <si>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</si>
  <si>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</si>
  <si>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</si>
  <si>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</si>
  <si>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</si>
  <si>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</si>
  <si>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</si>
  <si>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</si>
  <si>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</si>
  <si>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</si>
  <si>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</si>
  <si>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</si>
  <si>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</si>
  <si>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</si>
  <si>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</si>
  <si>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</si>
  <si>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</si>
  <si>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</si>
  <si>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</si>
  <si>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</si>
  <si>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</si>
  <si>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</si>
  <si>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</si>
  <si>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</si>
  <si>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</si>
  <si>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</si>
  <si>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</si>
  <si>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</si>
  <si>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</si>
  <si>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</si>
  <si>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</si>
  <si>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</si>
  <si>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</si>
  <si>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</si>
  <si>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</si>
  <si>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</si>
  <si>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</si>
  <si>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</si>
  <si>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</si>
  <si>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</si>
  <si>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</si>
  <si>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</si>
  <si>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</si>
  <si>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</si>
  <si>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</si>
  <si>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</si>
  <si>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</si>
  <si>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</si>
  <si>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</si>
  <si>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</si>
  <si>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</si>
  <si>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</si>
  <si>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</si>
  <si>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</si>
  <si>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</si>
  <si>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</si>
  <si>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</si>
  <si>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</si>
  <si>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</si>
  <si>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</si>
  <si>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</si>
  <si>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</si>
  <si>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</si>
  <si>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</si>
  <si>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</si>
  <si>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</si>
  <si>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</si>
  <si>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</si>
  <si>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</si>
  <si>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</si>
  <si>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</si>
  <si>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</si>
  <si>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</si>
  <si>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</si>
  <si>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</si>
  <si>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</si>
  <si>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</si>
  <si>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</si>
  <si>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</si>
  <si>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</si>
  <si>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</si>
  <si>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</si>
  <si>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</si>
  <si>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</si>
  <si>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</si>
  <si>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</si>
  <si>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</si>
  <si>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</si>
  <si>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</si>
  <si>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</si>
  <si>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</si>
  <si>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</si>
  <si>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</si>
  <si>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</si>
  <si>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</si>
  <si>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</si>
  <si>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</si>
  <si>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</si>
  <si>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</si>
  <si>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</si>
  <si>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</si>
  <si>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</si>
  <si>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</si>
  <si>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</si>
  <si>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</si>
  <si>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</si>
  <si>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</si>
  <si>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</si>
  <si>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</si>
  <si>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</si>
  <si>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</si>
  <si>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</si>
  <si>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</si>
  <si>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</si>
  <si>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</si>
  <si>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</si>
  <si>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</si>
  <si>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</si>
  <si>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</si>
  <si>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</si>
  <si>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</si>
  <si>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</si>
  <si>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</si>
  <si>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</si>
  <si>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</si>
  <si>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</si>
  <si>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</si>
  <si>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</si>
  <si>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</si>
  <si>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</si>
  <si>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</si>
  <si>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</si>
  <si>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</si>
  <si>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</si>
  <si>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</si>
  <si>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</si>
  <si>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</si>
  <si>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</si>
  <si>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</si>
  <si>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</si>
  <si>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</si>
  <si>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</si>
  <si>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</si>
  <si>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</si>
  <si>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</si>
  <si>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</si>
  <si>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</si>
  <si>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</si>
  <si>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</si>
  <si>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</si>
  <si>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</si>
  <si>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</si>
  <si>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</si>
  <si>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</si>
  <si>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</si>
  <si>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</si>
  <si>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</si>
  <si>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</si>
  <si>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</si>
  <si>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</si>
  <si>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</si>
  <si>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</si>
  <si>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</si>
  <si>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</si>
  <si>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</si>
  <si>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</si>
  <si>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</si>
  <si>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</si>
  <si>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</si>
  <si>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</si>
  <si>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</si>
  <si>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</si>
  <si>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</si>
  <si>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</si>
  <si>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</si>
  <si>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</si>
  <si>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</si>
  <si>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</si>
  <si>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</si>
  <si>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</si>
  <si>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</si>
  <si>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</si>
  <si>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</si>
  <si>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</si>
  <si>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</si>
  <si>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</si>
  <si>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</si>
  <si>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</si>
  <si>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</si>
  <si>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</si>
  <si>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</si>
  <si>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</si>
  <si>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</si>
  <si>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</si>
  <si>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</si>
  <si>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</si>
  <si>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</si>
  <si>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</si>
  <si>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</si>
  <si>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</si>
  <si>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</si>
  <si>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</si>
  <si>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</si>
  <si>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</si>
  <si>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</si>
  <si>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</si>
  <si>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</si>
  <si>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</si>
  <si>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</si>
  <si>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</si>
  <si>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</si>
  <si>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</si>
  <si>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</si>
  <si>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</si>
  <si>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</si>
  <si>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</si>
  <si>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</si>
  <si>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</si>
  <si>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</si>
  <si>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</si>
  <si>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</si>
  <si>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</si>
  <si>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</si>
  <si>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</si>
  <si>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</si>
  <si>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</si>
  <si>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</si>
  <si>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</si>
  <si>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</si>
  <si>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</si>
  <si>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</si>
  <si>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</si>
  <si>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</si>
  <si>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</si>
  <si>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</si>
  <si>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</si>
  <si>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</si>
  <si>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</si>
  <si>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</si>
  <si>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</si>
  <si>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</si>
  <si>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</si>
  <si>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</si>
  <si>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</si>
  <si>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</si>
  <si>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</si>
  <si>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</si>
  <si>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</si>
  <si>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</si>
  <si>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</si>
  <si>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</si>
  <si>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</si>
  <si>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</si>
  <si>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</si>
  <si>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</si>
  <si>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</si>
  <si>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</si>
  <si>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</si>
  <si>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</si>
  <si>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</si>
  <si>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</si>
  <si>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</si>
  <si>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</si>
  <si>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</si>
  <si>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</si>
  <si>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</si>
  <si>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</si>
  <si>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</si>
  <si>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</si>
  <si>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</si>
  <si>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</si>
  <si>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</si>
  <si>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</si>
  <si>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</si>
  <si>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</si>
  <si>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</si>
  <si>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</si>
  <si>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</si>
  <si>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</si>
  <si>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</si>
  <si>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</si>
  <si>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</si>
  <si>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</si>
  <si>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</si>
  <si>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</si>
  <si>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</si>
  <si>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</si>
  <si>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</si>
  <si>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</si>
  <si>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</si>
  <si>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</si>
  <si>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</si>
  <si>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</si>
  <si>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</si>
  <si>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</si>
  <si>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</si>
  <si>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</si>
  <si>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</si>
  <si>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</si>
  <si>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</si>
  <si>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</si>
  <si>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</si>
  <si>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</si>
  <si>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</si>
  <si>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</si>
  <si>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</si>
  <si>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</si>
  <si>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</si>
  <si>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</si>
  <si>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</si>
  <si>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</si>
  <si>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</si>
  <si>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</si>
  <si>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</si>
  <si>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</si>
  <si>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</si>
  <si>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</si>
  <si>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</si>
  <si>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</si>
  <si>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</si>
  <si>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</si>
  <si>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</si>
  <si>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</si>
  <si>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</si>
  <si>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</si>
  <si>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</si>
  <si>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</si>
  <si>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</si>
  <si>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</si>
  <si>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</si>
  <si>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</si>
  <si>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</si>
  <si>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</si>
  <si>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</si>
  <si>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</si>
  <si>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</si>
  <si>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</si>
  <si>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</si>
  <si>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</si>
  <si>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</si>
  <si>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</si>
  <si>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</si>
  <si>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</si>
  <si>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</si>
  <si>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</si>
  <si>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</si>
  <si>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</si>
  <si>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</si>
  <si>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</si>
  <si>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</si>
  <si>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</si>
  <si>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</si>
  <si>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</si>
  <si>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</si>
  <si>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</si>
  <si>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</si>
  <si>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</si>
  <si>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</si>
  <si>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</si>
  <si>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</si>
  <si>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</si>
  <si>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</si>
  <si>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</si>
  <si>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</si>
  <si>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</si>
  <si>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</si>
  <si>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</si>
  <si>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</si>
  <si>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</si>
  <si>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</si>
  <si>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</si>
  <si>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</si>
  <si>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</si>
  <si>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</si>
  <si>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</si>
  <si>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</si>
  <si>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</si>
  <si>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</si>
  <si>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</si>
  <si>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</si>
  <si>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</si>
  <si>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</si>
  <si>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</si>
  <si>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</si>
  <si>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</si>
  <si>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</si>
  <si>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</si>
  <si>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</si>
  <si>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</si>
  <si>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</si>
  <si>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</si>
  <si>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</si>
  <si>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</si>
  <si>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</si>
  <si>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</si>
  <si>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</si>
  <si>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</si>
  <si>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</si>
  <si>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</si>
  <si>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</si>
  <si>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</si>
  <si>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</si>
  <si>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</si>
  <si>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</si>
  <si>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</si>
  <si>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</si>
  <si>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</si>
  <si>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</si>
  <si>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</si>
  <si>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</si>
  <si>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</si>
  <si>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</si>
  <si>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</si>
  <si>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</si>
  <si>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</si>
  <si>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</si>
  <si>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</si>
  <si>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</si>
  <si>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</si>
  <si>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</si>
  <si>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</si>
  <si>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</si>
  <si>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</si>
  <si>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</si>
  <si>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</si>
  <si>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</si>
  <si>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</si>
  <si>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</si>
  <si>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</si>
  <si>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</si>
  <si>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</si>
  <si>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</si>
  <si>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</si>
  <si>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</si>
  <si>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</si>
  <si>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</si>
  <si>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</si>
  <si>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</si>
  <si>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</si>
  <si>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</si>
  <si>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</si>
  <si>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</si>
  <si>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</si>
  <si>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</si>
  <si>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</si>
  <si>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</si>
  <si>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</si>
  <si>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</si>
  <si>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</si>
  <si>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</si>
  <si>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</si>
  <si>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</si>
  <si>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</si>
  <si>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</si>
  <si>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</si>
  <si>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</si>
  <si>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</si>
  <si>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</si>
  <si>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</si>
  <si>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</si>
  <si>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</si>
  <si>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</si>
  <si>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</si>
  <si>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</si>
  <si>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</si>
  <si>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</si>
  <si>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</si>
  <si>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</si>
  <si>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</si>
  <si>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</si>
  <si>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</si>
  <si>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</si>
  <si>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</si>
  <si>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</si>
  <si>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</si>
  <si>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</si>
  <si>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</si>
  <si>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</si>
  <si>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</si>
  <si>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</si>
  <si>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</si>
  <si>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</si>
  <si>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</si>
  <si>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</si>
  <si>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</si>
  <si>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</si>
  <si>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</si>
  <si>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</si>
  <si>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</si>
  <si>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</si>
  <si>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</si>
  <si>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</si>
  <si>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</si>
  <si>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</si>
  <si>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</si>
  <si>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</si>
  <si>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</si>
  <si>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</si>
  <si>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</si>
  <si>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</si>
  <si>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</si>
  <si>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</si>
  <si>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</si>
  <si>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</si>
  <si>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</si>
  <si>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</si>
  <si>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</si>
  <si>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</si>
  <si>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</si>
  <si>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</si>
  <si>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</si>
  <si>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</si>
  <si>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</si>
  <si>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</si>
  <si>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</si>
  <si>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</si>
  <si>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</si>
  <si>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</si>
  <si>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</si>
  <si>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</si>
  <si>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</si>
  <si>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</si>
  <si>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</si>
  <si>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</si>
  <si>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</si>
  <si>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</si>
  <si>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</si>
  <si>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</si>
  <si>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</si>
  <si>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</si>
  <si>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</si>
  <si>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</si>
  <si>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</si>
  <si>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</si>
  <si>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</si>
  <si>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</si>
  <si>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</si>
  <si>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</si>
  <si>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</si>
  <si>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</si>
  <si>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</si>
  <si>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</si>
  <si>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</si>
  <si>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</si>
  <si>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</si>
  <si>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</si>
  <si>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</si>
  <si>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</si>
  <si>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</si>
  <si>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</si>
  <si>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</si>
  <si>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</si>
  <si>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</si>
  <si>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</si>
  <si>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</si>
  <si>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</si>
  <si>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</si>
  <si>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</si>
  <si>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</si>
  <si>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</si>
  <si>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</si>
  <si>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</si>
  <si>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</si>
  <si>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</si>
  <si>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</si>
  <si>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</si>
  <si>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</si>
  <si>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</si>
  <si>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</si>
  <si>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</si>
  <si>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</si>
  <si>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3042.02;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</si>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</sst>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9CA460E-1ECD-4F7C-AC20-2B57680E371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22</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24</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4371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637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650</v>
          </cell>
        </row>
        <row r="68">
          <cell r="B68" t="str">
            <v>Greek alone</v>
          </cell>
          <cell r="D68">
            <v>29</v>
          </cell>
        </row>
        <row r="69">
          <cell r="B69" t="str">
            <v>Hungarian alone</v>
          </cell>
          <cell r="D69">
            <v>0</v>
          </cell>
        </row>
        <row r="70">
          <cell r="B70" t="str">
            <v>Icelandic alone</v>
          </cell>
          <cell r="D70">
            <v>0</v>
          </cell>
        </row>
        <row r="71">
          <cell r="B71" t="str">
            <v>Irish alone</v>
          </cell>
          <cell r="D71">
            <v>387</v>
          </cell>
        </row>
        <row r="72">
          <cell r="B72" t="str">
            <v>Italian alone</v>
          </cell>
          <cell r="D72">
            <v>245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150</v>
          </cell>
        </row>
        <row r="88">
          <cell r="B88" t="str">
            <v>Portuguese alone</v>
          </cell>
          <cell r="D88">
            <v>0</v>
          </cell>
        </row>
        <row r="89">
          <cell r="B89" t="str">
            <v>Roma alone</v>
          </cell>
          <cell r="D89">
            <v>0</v>
          </cell>
        </row>
        <row r="90">
          <cell r="B90" t="str">
            <v>Romanian alone</v>
          </cell>
          <cell r="D90">
            <v>0</v>
          </cell>
        </row>
        <row r="91">
          <cell r="B91" t="str">
            <v>Russian alone</v>
          </cell>
          <cell r="D91">
            <v>26</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28</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1761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1689</v>
          </cell>
        </row>
        <row r="145">
          <cell r="B145" t="str">
            <v>White alone or in combination with one or more other races</v>
          </cell>
          <cell r="D145" t="e">
            <v>#N/A</v>
          </cell>
        </row>
        <row r="146">
          <cell r="B146" t="str">
            <v>European alone or in any combination*</v>
          </cell>
          <cell r="D146">
            <v>4593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89</v>
          </cell>
        </row>
        <row r="166">
          <cell r="B166" t="str">
            <v>Danish alone or in any combination</v>
          </cell>
          <cell r="D166">
            <v>0</v>
          </cell>
        </row>
        <row r="167">
          <cell r="B167" t="str">
            <v>Dutch alone or in any combination</v>
          </cell>
          <cell r="D167">
            <v>90</v>
          </cell>
        </row>
        <row r="168">
          <cell r="B168" t="str">
            <v>English alone or in any combination</v>
          </cell>
          <cell r="D168">
            <v>1528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24</v>
          </cell>
        </row>
        <row r="172">
          <cell r="B172" t="str">
            <v>French alone or in any combination</v>
          </cell>
          <cell r="D172">
            <v>159</v>
          </cell>
        </row>
        <row r="173">
          <cell r="B173" t="str">
            <v>Frisian alone or in any combination</v>
          </cell>
          <cell r="D173">
            <v>0</v>
          </cell>
        </row>
        <row r="174">
          <cell r="B174" t="str">
            <v>Georgian alone or in any combination</v>
          </cell>
          <cell r="D174">
            <v>0</v>
          </cell>
        </row>
        <row r="175">
          <cell r="B175" t="str">
            <v>German alone or in any combination</v>
          </cell>
          <cell r="D175">
            <v>2120</v>
          </cell>
        </row>
        <row r="176">
          <cell r="B176" t="str">
            <v>Greek alone or in any combination</v>
          </cell>
          <cell r="D176">
            <v>73</v>
          </cell>
        </row>
        <row r="177">
          <cell r="B177" t="str">
            <v>Hungarian alone or in any combination</v>
          </cell>
          <cell r="D177">
            <v>24</v>
          </cell>
        </row>
        <row r="178">
          <cell r="B178" t="str">
            <v>Icelandic alone or in any combination</v>
          </cell>
          <cell r="D178">
            <v>0</v>
          </cell>
        </row>
        <row r="179">
          <cell r="B179" t="str">
            <v>Irish alone or in any combination</v>
          </cell>
          <cell r="D179">
            <v>1675</v>
          </cell>
        </row>
        <row r="180">
          <cell r="B180" t="str">
            <v>Italian alone or in any combination</v>
          </cell>
          <cell r="D180">
            <v>791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573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41</v>
          </cell>
        </row>
        <row r="200">
          <cell r="B200" t="str">
            <v>Scandinavian alone or in any combination</v>
          </cell>
          <cell r="D200">
            <v>0</v>
          </cell>
        </row>
        <row r="201">
          <cell r="B201" t="str">
            <v>Scots-Irish alone or in any combination</v>
          </cell>
          <cell r="D201">
            <v>22</v>
          </cell>
        </row>
        <row r="202">
          <cell r="B202" t="str">
            <v>Scottish alone or in any combination</v>
          </cell>
          <cell r="D202">
            <v>231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43</v>
          </cell>
        </row>
        <row r="208">
          <cell r="B208" t="str">
            <v>Swiss alone or in any combination</v>
          </cell>
          <cell r="D208">
            <v>30</v>
          </cell>
        </row>
        <row r="209">
          <cell r="B209" t="str">
            <v>Tatar alone or in any combination</v>
          </cell>
          <cell r="D209">
            <v>0</v>
          </cell>
        </row>
        <row r="210">
          <cell r="B210" t="str">
            <v>Turkish alone or in any combination</v>
          </cell>
          <cell r="D210">
            <v>0</v>
          </cell>
        </row>
        <row r="211">
          <cell r="B211" t="str">
            <v>Ukrainian alone or in any combination</v>
          </cell>
          <cell r="D211">
            <v>40</v>
          </cell>
        </row>
        <row r="212">
          <cell r="B212" t="str">
            <v>Welsh alone or in any combination</v>
          </cell>
          <cell r="D212">
            <v>112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1867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1803</v>
          </cell>
        </row>
        <row r="253">
          <cell r="B253" t="str">
            <v>Black or African American alone</v>
          </cell>
          <cell r="D253" t="e">
            <v>#N/A</v>
          </cell>
        </row>
        <row r="254">
          <cell r="B254" t="str">
            <v>African American alone</v>
          </cell>
          <cell r="D254">
            <v>113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39</v>
          </cell>
        </row>
        <row r="319">
          <cell r="B319" t="str">
            <v>Black or African American alone or in combination with one or more other races</v>
          </cell>
          <cell r="D319" t="e">
            <v>#N/A</v>
          </cell>
        </row>
        <row r="320">
          <cell r="B320" t="str">
            <v>African American alone or in any combination</v>
          </cell>
          <cell r="D320">
            <v>158</v>
          </cell>
        </row>
        <row r="321">
          <cell r="B321" t="str">
            <v>Sub-Saharan African alone or in any combination*</v>
          </cell>
          <cell r="D321">
            <v>100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61</v>
          </cell>
        </row>
        <row r="385">
          <cell r="B385" t="str">
            <v>American Indian and Alaska Native alone</v>
          </cell>
          <cell r="D385">
            <v>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27D4-BDA4-44DB-98A3-D3E850E3C36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4371</v>
      </c>
      <c r="C5" s="10" t="s">
        <v>5</v>
      </c>
      <c r="D5" s="11">
        <v>4593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89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90</v>
      </c>
      <c r="E26" s="16" t="e">
        <f>VLOOKUP($D26,'[1]Profile_Cnty Export'!$B$2:$D$3010,3,FALSE)</f>
        <v>#N/A</v>
      </c>
    </row>
    <row r="27" spans="1:5" x14ac:dyDescent="0.25">
      <c r="A27" t="s">
        <v>48</v>
      </c>
      <c r="B27" s="17">
        <v>637</v>
      </c>
      <c r="C27" s="10" t="s">
        <v>49</v>
      </c>
      <c r="D27" s="18">
        <v>1528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24</v>
      </c>
      <c r="E30" s="16" t="e">
        <f>VLOOKUP($D30,'[1]Profile_Cnty Export'!$B$2:$D$3010,3,FALSE)</f>
        <v>#N/A</v>
      </c>
    </row>
    <row r="31" spans="1:5" x14ac:dyDescent="0.25">
      <c r="A31" t="s">
        <v>56</v>
      </c>
      <c r="B31" s="17">
        <v>0</v>
      </c>
      <c r="C31" s="10" t="s">
        <v>57</v>
      </c>
      <c r="D31" s="18">
        <v>159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650</v>
      </c>
      <c r="C34" s="14" t="s">
        <v>63</v>
      </c>
      <c r="D34" s="15">
        <v>2120</v>
      </c>
      <c r="E34" s="16" t="e">
        <f>VLOOKUP($D34,'[1]Profile_Cnty Export'!$B$2:$D$3010,3,FALSE)</f>
        <v>#N/A</v>
      </c>
    </row>
    <row r="35" spans="1:5" x14ac:dyDescent="0.25">
      <c r="A35" t="s">
        <v>64</v>
      </c>
      <c r="B35" s="17">
        <v>29</v>
      </c>
      <c r="C35" s="10" t="s">
        <v>65</v>
      </c>
      <c r="D35" s="18">
        <v>73</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387</v>
      </c>
      <c r="C38" s="14" t="s">
        <v>71</v>
      </c>
      <c r="D38" s="15">
        <v>1675</v>
      </c>
      <c r="E38" s="16" t="e">
        <f>VLOOKUP($D38,'[1]Profile_Cnty Export'!$B$2:$D$3010,3,FALSE)</f>
        <v>#N/A</v>
      </c>
    </row>
    <row r="39" spans="1:5" x14ac:dyDescent="0.25">
      <c r="A39" t="s">
        <v>72</v>
      </c>
      <c r="B39" s="17">
        <v>245</v>
      </c>
      <c r="C39" s="10" t="s">
        <v>73</v>
      </c>
      <c r="D39" s="18">
        <v>791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150</v>
      </c>
      <c r="C54" s="14" t="s">
        <v>103</v>
      </c>
      <c r="D54" s="15">
        <v>573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v>
      </c>
      <c r="C58" s="14" t="s">
        <v>111</v>
      </c>
      <c r="D58" s="15">
        <v>41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42</v>
      </c>
      <c r="C61" s="10" t="s">
        <v>117</v>
      </c>
      <c r="D61" s="18">
        <v>231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43</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40</v>
      </c>
      <c r="E70" s="16" t="e">
        <f>VLOOKUP($D70,'[1]Profile_Cnty Export'!$B$2:$D$3010,3,FALSE)</f>
        <v>#N/A</v>
      </c>
    </row>
    <row r="71" spans="1:5" x14ac:dyDescent="0.25">
      <c r="A71" t="s">
        <v>136</v>
      </c>
      <c r="B71" s="17">
        <v>28</v>
      </c>
      <c r="C71" s="10" t="s">
        <v>137</v>
      </c>
      <c r="D71" s="18">
        <v>112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1761</v>
      </c>
      <c r="C101" s="10" t="s">
        <v>197</v>
      </c>
      <c r="D101" s="11">
        <v>1867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1689</v>
      </c>
      <c r="C111" s="20" t="s">
        <v>217</v>
      </c>
      <c r="D111" s="21">
        <v>1803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113</v>
      </c>
      <c r="C114" s="10" t="s">
        <v>221</v>
      </c>
      <c r="D114" s="24">
        <v>158</v>
      </c>
      <c r="E114" s="12" t="e">
        <f>VLOOKUP($D114,'[1]Profile_Cnty Export'!$B$2:$D$3010,3,FALSE)</f>
        <v>#N/A</v>
      </c>
    </row>
    <row r="115" spans="1:5" x14ac:dyDescent="0.25">
      <c r="A115" t="s">
        <v>222</v>
      </c>
      <c r="B115" s="25">
        <v>0</v>
      </c>
      <c r="C115" s="14" t="s">
        <v>223</v>
      </c>
      <c r="D115" s="26">
        <v>100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39</v>
      </c>
      <c r="C178" s="20" t="s">
        <v>349</v>
      </c>
      <c r="D178" s="30">
        <v>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50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22</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9D6F33-1F88-483D-9529-47DDBFD212DB}"/>
</file>

<file path=customXml/itemProps2.xml><?xml version="1.0" encoding="utf-8"?>
<ds:datastoreItem xmlns:ds="http://schemas.openxmlformats.org/officeDocument/2006/customXml" ds:itemID="{E52B5F7E-78F4-48D8-809A-9B9226A56E8B}"/>
</file>

<file path=customXml/itemProps3.xml><?xml version="1.0" encoding="utf-8"?>
<ds:datastoreItem xmlns:ds="http://schemas.openxmlformats.org/officeDocument/2006/customXml" ds:itemID="{F606D104-44EE-4053-9D82-2EB18A2DEE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2023-09-27T12:00:41Z</dcterms:created>
  <dcterms:modified xsi:type="dcterms:W3CDTF">2023-09-27T12:00:41Z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