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39CBC5-9806-4E0A-8543-FD09DB0E6724}" xr6:coauthVersionLast="47" xr6:coauthVersionMax="47" xr10:uidLastSave="{00000000-0000-0000-0000-000000000000}"/>
  <bookViews>
    <workbookView xWindow="28680" yWindow="-120" windowWidth="29040" windowHeight="15840" xr2:uid="{F5D7AEF0-01BB-4693-B511-E5072FBED62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<sst xmlns="http://schemas.openxmlformats.org/spreadsheetml/2006/main" count="3037" uniqueCount="3020">
  <si>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</si>
  <si>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</si>
  <si>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</si>
  <si>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</si>
  <si>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</si>
  <si>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</si>
  <si>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</si>
  <si>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</si>
  <si>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</si>
  <si>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</si>
  <si>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</si>
  <si>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</si>
  <si>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</si>
  <si>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</si>
  <si>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</si>
  <si>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</si>
  <si>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</si>
  <si>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</si>
  <si>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</si>
  <si>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</si>
  <si>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</si>
  <si>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</si>
  <si>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</si>
  <si>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</si>
  <si>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</si>
  <si>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</si>
  <si>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</si>
  <si>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</si>
  <si>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</si>
  <si>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</si>
  <si>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</si>
  <si>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</si>
  <si>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</si>
  <si>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</si>
  <si>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</si>
  <si>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</si>
  <si>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</si>
  <si>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</si>
  <si>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</si>
  <si>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</si>
  <si>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</si>
  <si>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</si>
  <si>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</si>
  <si>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</si>
  <si>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</si>
  <si>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</si>
  <si>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</si>
  <si>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</si>
  <si>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</si>
  <si>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</si>
  <si>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</si>
  <si>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</si>
  <si>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</si>
  <si>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</si>
  <si>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</si>
  <si>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</si>
  <si>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</si>
  <si>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</si>
  <si>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</si>
  <si>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</si>
  <si>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</si>
  <si>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</si>
  <si>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</si>
  <si>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</si>
  <si>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</si>
  <si>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</si>
  <si>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</si>
  <si>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</si>
  <si>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</si>
  <si>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</si>
  <si>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</si>
  <si>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</si>
  <si>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</si>
  <si>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</si>
  <si>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</si>
  <si>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</si>
  <si>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</si>
  <si>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</si>
  <si>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</si>
  <si>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</si>
  <si>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</si>
  <si>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</si>
  <si>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</si>
  <si>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</si>
  <si>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</si>
  <si>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</si>
  <si>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</si>
  <si>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</si>
  <si>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</si>
  <si>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</si>
  <si>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</si>
  <si>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</si>
  <si>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</si>
  <si>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</si>
  <si>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</si>
  <si>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</si>
  <si>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</si>
  <si>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</si>
  <si>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</si>
  <si>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</si>
  <si>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</si>
  <si>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</si>
  <si>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</si>
  <si>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</si>
  <si>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</si>
  <si>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</si>
  <si>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</si>
  <si>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</si>
  <si>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</si>
  <si>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</si>
  <si>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</si>
  <si>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</si>
  <si>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</si>
  <si>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</si>
  <si>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</si>
  <si>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</si>
  <si>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</si>
  <si>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</si>
  <si>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</si>
  <si>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</si>
  <si>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</si>
  <si>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</si>
  <si>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</si>
  <si>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</si>
  <si>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</si>
  <si>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</si>
  <si>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</si>
  <si>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</si>
  <si>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</si>
  <si>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</si>
  <si>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</si>
  <si>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</si>
  <si>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</si>
  <si>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</si>
  <si>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</si>
  <si>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</si>
  <si>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</si>
  <si>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</si>
  <si>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</si>
  <si>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</si>
  <si>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</si>
  <si>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</si>
  <si>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</si>
  <si>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</si>
  <si>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</si>
  <si>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</si>
  <si>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</si>
  <si>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</si>
  <si>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</si>
  <si>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</si>
  <si>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</si>
  <si>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</si>
  <si>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</si>
  <si>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</si>
  <si>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</si>
  <si>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</si>
  <si>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</si>
  <si>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</si>
  <si>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</si>
  <si>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</si>
  <si>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</si>
  <si>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</si>
  <si>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</si>
  <si>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</si>
  <si>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</si>
  <si>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</si>
  <si>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</si>
  <si>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</si>
  <si>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</si>
  <si>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</si>
  <si>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</si>
  <si>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</si>
  <si>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</si>
  <si>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</si>
  <si>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</si>
  <si>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</si>
  <si>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</si>
  <si>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</si>
  <si>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</si>
  <si>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</si>
  <si>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</si>
  <si>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</si>
  <si>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</si>
  <si>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</si>
  <si>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</si>
  <si>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</si>
  <si>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</si>
  <si>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</si>
  <si>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</si>
  <si>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</si>
  <si>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</si>
  <si>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</si>
  <si>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</si>
  <si>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</si>
  <si>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</si>
  <si>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</si>
  <si>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</si>
  <si>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</si>
  <si>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</si>
  <si>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</si>
  <si>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</si>
  <si>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</si>
  <si>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</si>
  <si>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</si>
  <si>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</si>
  <si>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</si>
  <si>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</si>
  <si>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</si>
  <si>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</si>
  <si>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</si>
  <si>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</si>
  <si>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</si>
  <si>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</si>
  <si>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</si>
  <si>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</si>
  <si>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</si>
  <si>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</si>
  <si>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</si>
  <si>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</si>
  <si>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</si>
  <si>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</si>
  <si>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</si>
  <si>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</si>
  <si>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</si>
  <si>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</si>
  <si>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</si>
  <si>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</si>
  <si>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</si>
  <si>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</si>
  <si>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</si>
  <si>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</si>
  <si>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</si>
  <si>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</si>
  <si>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</si>
  <si>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</si>
  <si>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</si>
  <si>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</si>
  <si>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</si>
  <si>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</si>
  <si>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</si>
  <si>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</si>
  <si>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</si>
  <si>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</si>
  <si>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</si>
  <si>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</si>
  <si>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</si>
  <si>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</si>
  <si>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</si>
  <si>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</si>
  <si>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</si>
  <si>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</si>
  <si>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</si>
  <si>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</si>
  <si>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</si>
  <si>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</si>
  <si>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</si>
  <si>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</si>
  <si>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</si>
  <si>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</si>
  <si>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</si>
  <si>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</si>
  <si>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</si>
  <si>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</si>
  <si>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</si>
  <si>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</si>
  <si>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</si>
  <si>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</si>
  <si>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</si>
  <si>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</si>
  <si>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</si>
  <si>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</si>
  <si>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</si>
  <si>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</si>
  <si>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</si>
  <si>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</si>
  <si>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</si>
  <si>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</si>
  <si>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</si>
  <si>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</si>
  <si>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</si>
  <si>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</si>
  <si>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</si>
  <si>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</si>
  <si>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</si>
  <si>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</si>
  <si>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</si>
  <si>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</si>
  <si>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</si>
  <si>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</si>
  <si>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</si>
  <si>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</si>
  <si>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</si>
  <si>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</si>
  <si>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</si>
  <si>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</si>
  <si>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</si>
  <si>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</si>
  <si>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</si>
  <si>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</si>
  <si>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</si>
  <si>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</si>
  <si>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</si>
  <si>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</si>
  <si>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</si>
  <si>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</si>
  <si>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</si>
  <si>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</si>
  <si>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</si>
  <si>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</si>
  <si>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</si>
  <si>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</si>
  <si>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</si>
  <si>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</si>
  <si>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</si>
  <si>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</si>
  <si>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</si>
  <si>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</si>
  <si>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</si>
  <si>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</si>
  <si>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</si>
  <si>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</si>
  <si>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</si>
  <si>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</si>
  <si>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</si>
  <si>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</si>
  <si>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</si>
  <si>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</si>
  <si>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</si>
  <si>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</si>
  <si>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</si>
  <si>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</si>
  <si>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</si>
  <si>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</si>
  <si>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</si>
  <si>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</si>
  <si>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</si>
  <si>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</si>
  <si>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</si>
  <si>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</si>
  <si>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</si>
  <si>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</si>
  <si>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</si>
  <si>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</si>
  <si>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</si>
  <si>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</si>
  <si>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</si>
  <si>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</si>
  <si>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</si>
  <si>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</si>
  <si>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</si>
  <si>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</si>
  <si>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</si>
  <si>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</si>
  <si>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</si>
  <si>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</si>
  <si>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</si>
  <si>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</si>
  <si>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</si>
  <si>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</si>
  <si>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</si>
  <si>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</si>
  <si>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</si>
  <si>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</si>
  <si>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</si>
  <si>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</si>
  <si>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</si>
  <si>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</si>
  <si>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</si>
  <si>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</si>
  <si>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</si>
  <si>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</si>
  <si>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</si>
  <si>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</si>
  <si>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</si>
  <si>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</si>
  <si>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</si>
  <si>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</si>
  <si>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</si>
  <si>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</si>
  <si>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</si>
  <si>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</si>
  <si>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</si>
  <si>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</si>
  <si>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</si>
  <si>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</si>
  <si>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</si>
  <si>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</si>
  <si>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</si>
  <si>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</si>
  <si>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</si>
  <si>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</si>
  <si>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</si>
  <si>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</si>
  <si>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</si>
  <si>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</si>
  <si>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</si>
  <si>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</si>
  <si>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</si>
  <si>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</si>
  <si>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</si>
  <si>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</si>
  <si>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</si>
  <si>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</si>
  <si>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</si>
  <si>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</si>
  <si>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</si>
  <si>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</si>
  <si>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</si>
  <si>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</si>
  <si>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</si>
  <si>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</si>
  <si>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</si>
  <si>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</si>
  <si>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</si>
  <si>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</si>
  <si>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</si>
  <si>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</si>
  <si>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</si>
  <si>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</si>
  <si>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</si>
  <si>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</si>
  <si>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</si>
  <si>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</si>
  <si>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</si>
  <si>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</si>
  <si>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</si>
  <si>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</si>
  <si>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</si>
  <si>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</si>
  <si>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</si>
  <si>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</si>
  <si>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</si>
  <si>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</si>
  <si>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</si>
  <si>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</si>
  <si>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</si>
  <si>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</si>
  <si>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</si>
  <si>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</si>
  <si>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</si>
  <si>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</si>
  <si>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</si>
  <si>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</si>
  <si>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</si>
  <si>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</si>
  <si>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</si>
  <si>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</si>
  <si>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</si>
  <si>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</si>
  <si>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</si>
  <si>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</si>
  <si>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</si>
  <si>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</si>
  <si>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</si>
  <si>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</si>
  <si>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</si>
  <si>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</si>
  <si>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</si>
  <si>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</si>
  <si>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</si>
  <si>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</si>
  <si>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</si>
  <si>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</si>
  <si>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</si>
  <si>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</si>
  <si>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</si>
  <si>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</si>
  <si>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</si>
  <si>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</si>
  <si>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</si>
  <si>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</si>
  <si>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</si>
  <si>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</si>
  <si>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</si>
  <si>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</si>
  <si>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</si>
  <si>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</si>
  <si>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</si>
  <si>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</si>
  <si>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</si>
  <si>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</si>
  <si>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</si>
  <si>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</si>
  <si>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</si>
  <si>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</si>
  <si>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</si>
  <si>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</si>
  <si>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</si>
  <si>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</si>
  <si>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</si>
  <si>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</si>
  <si>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</si>
  <si>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</si>
  <si>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</si>
  <si>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</si>
  <si>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</si>
  <si>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</si>
  <si>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</si>
  <si>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</si>
  <si>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</si>
  <si>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</si>
  <si>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</si>
  <si>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</si>
  <si>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</si>
  <si>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</si>
  <si>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</si>
  <si>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</si>
  <si>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</si>
  <si>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</si>
  <si>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</si>
  <si>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</si>
  <si>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</si>
  <si>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</si>
  <si>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</si>
  <si>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</si>
  <si>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</si>
  <si>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</si>
  <si>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</si>
  <si>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</si>
  <si>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</si>
  <si>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</si>
  <si>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</si>
  <si>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</si>
  <si>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</si>
  <si>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</si>
  <si>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</si>
  <si>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</si>
  <si>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</si>
  <si>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</si>
  <si>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</si>
  <si>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</si>
  <si>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</si>
  <si>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</si>
  <si>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</si>
  <si>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</si>
  <si>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</si>
  <si>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</si>
  <si>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</si>
  <si>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</si>
  <si>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</si>
  <si>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</si>
  <si>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</si>
  <si>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</si>
  <si>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</si>
  <si>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</si>
  <si>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</si>
  <si>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</si>
  <si>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</si>
  <si>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</si>
  <si>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</si>
  <si>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</si>
  <si>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</si>
  <si>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</si>
  <si>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</si>
  <si>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</si>
  <si>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</si>
  <si>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</si>
  <si>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</si>
  <si>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</si>
  <si>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</si>
  <si>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</si>
  <si>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</si>
  <si>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</si>
  <si>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</si>
  <si>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</si>
  <si>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</si>
  <si>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</si>
  <si>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</si>
  <si>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</si>
  <si>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</si>
  <si>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</si>
  <si>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</si>
  <si>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</si>
  <si>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</si>
  <si>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</si>
  <si>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</si>
  <si>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</si>
  <si>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</si>
  <si>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</si>
  <si>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</si>
  <si>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</si>
  <si>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</si>
  <si>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</si>
  <si>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</si>
  <si>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</si>
  <si>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</si>
  <si>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</si>
  <si>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</si>
  <si>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</si>
  <si>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</si>
  <si>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</si>
  <si>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</si>
  <si>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</si>
  <si>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</si>
  <si>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</si>
  <si>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</si>
  <si>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</si>
  <si>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</si>
  <si>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</si>
  <si>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</si>
  <si>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</si>
  <si>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</si>
  <si>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</si>
  <si>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</si>
  <si>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</si>
  <si>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</si>
  <si>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</si>
  <si>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</si>
  <si>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</si>
  <si>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</si>
  <si>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</si>
  <si>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</si>
  <si>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</si>
  <si>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</si>
  <si>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</si>
  <si>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</si>
  <si>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</si>
  <si>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</si>
  <si>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</si>
  <si>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</si>
  <si>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</si>
  <si>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</si>
  <si>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</si>
  <si>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</si>
  <si>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</si>
  <si>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</si>
  <si>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</si>
  <si>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</si>
  <si>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</si>
  <si>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</si>
  <si>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</si>
  <si>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</si>
  <si>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</si>
  <si>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</si>
  <si>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</si>
  <si>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</si>
  <si>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</si>
  <si>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</si>
  <si>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</si>
  <si>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</si>
  <si>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</si>
  <si>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</si>
  <si>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</si>
  <si>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</si>
  <si>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</si>
  <si>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</si>
  <si>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</si>
  <si>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</si>
  <si>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</si>
  <si>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</si>
  <si>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</si>
  <si>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</si>
  <si>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</si>
  <si>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</si>
  <si>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</si>
  <si>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</si>
  <si>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</si>
  <si>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</si>
  <si>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</si>
  <si>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</si>
  <si>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</si>
  <si>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</si>
  <si>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</si>
  <si>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</si>
  <si>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</si>
  <si>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</si>
  <si>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</si>
  <si>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</si>
  <si>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</si>
  <si>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</si>
  <si>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</si>
  <si>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</si>
  <si>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</si>
  <si>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</si>
  <si>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</si>
  <si>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</si>
  <si>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</si>
  <si>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</si>
  <si>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</si>
  <si>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</si>
  <si>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</si>
  <si>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</si>
  <si>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</si>
  <si>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</si>
  <si>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</si>
  <si>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</si>
  <si>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</si>
  <si>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</si>
  <si>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</si>
  <si>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</si>
  <si>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</si>
  <si>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</si>
  <si>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</si>
  <si>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</si>
  <si>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</si>
  <si>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</si>
  <si>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</si>
  <si>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</si>
  <si>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</si>
  <si>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</si>
  <si>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</si>
  <si>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</si>
  <si>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</si>
  <si>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</si>
  <si>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</si>
  <si>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</si>
  <si>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</si>
  <si>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</si>
  <si>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</si>
  <si>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</si>
  <si>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</si>
  <si>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</si>
  <si>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</si>
  <si>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</si>
  <si>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</si>
  <si>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</si>
  <si>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</si>
  <si>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</si>
  <si>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</si>
  <si>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</si>
  <si>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</si>
  <si>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</si>
  <si>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</si>
  <si>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</si>
  <si>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</si>
  <si>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</si>
  <si>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</si>
  <si>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</si>
  <si>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</si>
  <si>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</si>
  <si>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</si>
  <si>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</si>
  <si>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</si>
  <si>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</si>
  <si>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</si>
  <si>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</si>
  <si>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</si>
  <si>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</si>
  <si>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</si>
  <si>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</si>
  <si>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</si>
  <si>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</si>
  <si>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</si>
  <si>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</si>
  <si>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</si>
  <si>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</si>
  <si>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</si>
  <si>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</si>
  <si>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</si>
  <si>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</si>
  <si>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</si>
  <si>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</si>
  <si>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</si>
  <si>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</si>
  <si>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</si>
  <si>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</si>
  <si>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</si>
  <si>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</si>
  <si>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</si>
  <si>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</si>
  <si>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</si>
  <si>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</si>
  <si>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</si>
  <si>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</si>
  <si>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</si>
  <si>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</si>
  <si>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</si>
  <si>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</si>
  <si>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</si>
  <si>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</si>
  <si>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</si>
  <si>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</si>
  <si>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</si>
  <si>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</si>
  <si>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</si>
  <si>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</si>
  <si>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</si>
  <si>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</si>
  <si>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</si>
  <si>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</si>
  <si>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</si>
  <si>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</si>
  <si>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</si>
  <si>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</si>
  <si>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</si>
  <si>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</si>
  <si>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</si>
  <si>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</si>
  <si>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</si>
  <si>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</si>
  <si>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</si>
  <si>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</si>
  <si>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</si>
  <si>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</si>
  <si>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</si>
  <si>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</si>
  <si>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</si>
  <si>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</si>
  <si>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</si>
  <si>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</si>
  <si>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</si>
  <si>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</si>
  <si>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</si>
  <si>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</si>
  <si>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</si>
  <si>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</si>
  <si>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</si>
  <si>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</si>
  <si>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</si>
  <si>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</si>
  <si>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</si>
  <si>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</si>
  <si>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</si>
  <si>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</si>
  <si>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</si>
  <si>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</si>
  <si>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</si>
  <si>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</si>
  <si>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</si>
  <si>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</si>
  <si>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</si>
  <si>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</si>
  <si>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</si>
  <si>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</si>
  <si>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</si>
  <si>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</si>
  <si>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</si>
  <si>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</si>
  <si>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</si>
  <si>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</si>
  <si>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</si>
  <si>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</si>
  <si>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</si>
  <si>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</si>
  <si>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</si>
  <si>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</si>
  <si>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</si>
  <si>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</si>
  <si>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</si>
  <si>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</si>
  <si>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</si>
  <si>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</si>
  <si>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</si>
  <si>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</si>
  <si>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</si>
  <si>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</si>
  <si>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</si>
  <si>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</si>
  <si>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</si>
  <si>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</si>
  <si>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</si>
  <si>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</si>
  <si>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</si>
  <si>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</si>
  <si>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</si>
  <si>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</si>
  <si>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</si>
  <si>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</si>
  <si>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</si>
  <si>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</si>
  <si>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</si>
  <si>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</si>
  <si>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</si>
  <si>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</si>
  <si>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</si>
  <si>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</si>
  <si>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</si>
  <si>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</si>
  <si>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</si>
  <si>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</si>
  <si>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</si>
  <si>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</si>
  <si>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</si>
  <si>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</si>
  <si>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</si>
  <si>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</si>
  <si>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</si>
  <si>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</si>
  <si>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</si>
  <si>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</si>
  <si>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</si>
  <si>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</si>
  <si>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</si>
  <si>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</si>
  <si>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</si>
  <si>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</si>
  <si>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</si>
  <si>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</si>
  <si>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</si>
  <si>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</si>
  <si>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</si>
  <si>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</si>
  <si>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</si>
  <si>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</si>
  <si>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</si>
  <si>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</si>
  <si>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</si>
  <si>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</si>
  <si>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</si>
  <si>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</si>
  <si>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</si>
  <si>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</si>
  <si>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</si>
  <si>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</si>
  <si>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</si>
  <si>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</si>
  <si>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</si>
  <si>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</si>
  <si>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</si>
  <si>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</si>
  <si>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</si>
  <si>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</si>
  <si>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</si>
  <si>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</si>
  <si>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</si>
  <si>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</si>
  <si>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</si>
  <si>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</si>
  <si>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</si>
  <si>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</si>
  <si>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</si>
  <si>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</si>
  <si>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</si>
  <si>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</si>
  <si>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</si>
  <si>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</si>
  <si>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</si>
  <si>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</si>
  <si>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</si>
  <si>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</si>
  <si>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</si>
  <si>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</si>
  <si>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</si>
  <si>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</si>
  <si>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</si>
  <si>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</si>
  <si>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</si>
  <si>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</si>
  <si>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</si>
  <si>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</si>
  <si>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</si>
  <si>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</si>
  <si>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</si>
  <si>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</si>
  <si>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</si>
  <si>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</si>
  <si>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</si>
  <si>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</si>
  <si>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</si>
  <si>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</si>
  <si>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</si>
  <si>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</si>
  <si>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</si>
  <si>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</si>
  <si>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</si>
  <si>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</si>
  <si>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</si>
  <si>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</si>
  <si>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</si>
  <si>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</si>
  <si>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</si>
  <si>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</si>
  <si>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</si>
  <si>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</si>
  <si>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</si>
  <si>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</si>
  <si>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</si>
  <si>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</si>
  <si>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</si>
  <si>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</si>
  <si>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</si>
  <si>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</si>
  <si>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</si>
  <si>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</si>
  <si>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</si>
  <si>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</si>
  <si>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</si>
  <si>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</si>
  <si>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</si>
  <si>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</si>
  <si>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</si>
  <si>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</si>
  <si>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</si>
  <si>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</si>
  <si>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</si>
  <si>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</si>
  <si>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</si>
  <si>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</si>
  <si>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</si>
  <si>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</si>
  <si>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</si>
  <si>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</si>
  <si>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</si>
  <si>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</si>
  <si>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</si>
  <si>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</si>
  <si>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</si>
  <si>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</si>
  <si>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</si>
  <si>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</si>
  <si>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</si>
  <si>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</si>
  <si>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</si>
  <si>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</si>
  <si>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</si>
  <si>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</si>
  <si>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</si>
  <si>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</si>
  <si>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</si>
  <si>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</si>
  <si>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</si>
  <si>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</si>
  <si>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</si>
  <si>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</si>
  <si>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</si>
  <si>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</si>
  <si>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</si>
  <si>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</si>
  <si>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</si>
  <si>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</si>
  <si>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</si>
  <si>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</si>
  <si>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</si>
  <si>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</si>
  <si>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</si>
  <si>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</si>
  <si>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</si>
  <si>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</si>
  <si>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</si>
  <si>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</si>
  <si>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</si>
  <si>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</si>
  <si>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</si>
  <si>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</si>
  <si>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</si>
  <si>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</si>
  <si>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</si>
  <si>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</si>
  <si>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</si>
  <si>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</si>
  <si>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</si>
  <si>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</si>
  <si>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</si>
  <si>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</si>
  <si>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</si>
  <si>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</si>
  <si>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</si>
  <si>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</si>
  <si>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</si>
  <si>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</si>
  <si>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</si>
  <si>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</si>
  <si>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</si>
  <si>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</si>
  <si>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</si>
  <si>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</si>
  <si>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</si>
  <si>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</si>
  <si>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</si>
  <si>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</si>
  <si>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</si>
  <si>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</si>
  <si>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</si>
  <si>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</si>
  <si>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</si>
  <si>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</si>
  <si>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</si>
  <si>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</si>
  <si>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</si>
  <si>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</si>
  <si>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</si>
  <si>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</si>
  <si>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</si>
  <si>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</si>
  <si>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</si>
  <si>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</si>
  <si>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</si>
  <si>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</si>
  <si>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</si>
  <si>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</si>
  <si>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</si>
  <si>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</si>
  <si>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</si>
  <si>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</si>
  <si>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</si>
  <si>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</si>
  <si>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</si>
  <si>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</si>
  <si>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</si>
  <si>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</si>
  <si>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</si>
  <si>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</si>
  <si>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</si>
  <si>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</si>
  <si>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</si>
  <si>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</si>
  <si>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</si>
  <si>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</si>
  <si>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</si>
  <si>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</si>
  <si>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</si>
  <si>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</si>
  <si>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</si>
  <si>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</si>
  <si>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</si>
  <si>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</si>
  <si>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</si>
  <si>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</si>
  <si>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</si>
  <si>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</si>
  <si>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</si>
  <si>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</si>
  <si>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</si>
  <si>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</si>
  <si>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</si>
  <si>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</si>
  <si>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</si>
  <si>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</si>
  <si>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</si>
  <si>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</si>
  <si>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</si>
  <si>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</si>
  <si>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</si>
  <si>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</si>
  <si>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</si>
  <si>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</si>
  <si>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</si>
  <si>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</si>
  <si>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</si>
  <si>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</si>
  <si>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</si>
  <si>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</si>
  <si>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</si>
  <si>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</si>
  <si>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</si>
  <si>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</si>
  <si>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</si>
  <si>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</si>
  <si>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</si>
  <si>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</si>
  <si>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</si>
  <si>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</si>
  <si>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</si>
  <si>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</si>
  <si>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</si>
  <si>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</si>
  <si>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</si>
  <si>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</si>
  <si>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</si>
  <si>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</si>
  <si>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</si>
  <si>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</si>
  <si>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</si>
  <si>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</si>
  <si>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</si>
  <si>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</si>
  <si>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</si>
  <si>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</si>
  <si>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</si>
  <si>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</si>
  <si>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</si>
  <si>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</si>
  <si>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</si>
  <si>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</si>
  <si>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</si>
  <si>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</si>
  <si>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</si>
  <si>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</si>
  <si>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</si>
  <si>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</si>
  <si>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</si>
  <si>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</si>
  <si>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</si>
  <si>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</si>
  <si>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</si>
  <si>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</si>
  <si>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</si>
  <si>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</si>
  <si>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</si>
  <si>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</si>
  <si>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</si>
  <si>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</si>
  <si>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</si>
  <si>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</si>
  <si>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</si>
  <si>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</si>
  <si>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</si>
  <si>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</si>
  <si>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</si>
  <si>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</si>
  <si>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</si>
  <si>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</si>
  <si>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</si>
  <si>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</si>
  <si>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</si>
  <si>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</si>
  <si>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</si>
  <si>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</si>
  <si>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</si>
  <si>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</si>
  <si>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</si>
  <si>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</si>
  <si>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</si>
  <si>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</si>
  <si>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</si>
  <si>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</si>
  <si>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</si>
  <si>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</si>
  <si>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</si>
  <si>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</si>
  <si>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</si>
  <si>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</si>
  <si>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</si>
  <si>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</si>
  <si>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</si>
  <si>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</si>
  <si>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</si>
  <si>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</si>
  <si>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</si>
  <si>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</si>
  <si>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</si>
  <si>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</si>
  <si>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</si>
  <si>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</si>
  <si>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</si>
  <si>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</si>
  <si>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</si>
  <si>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</si>
  <si>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</si>
  <si>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</si>
  <si>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</si>
  <si>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</si>
  <si>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</si>
  <si>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</si>
  <si>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</si>
  <si>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</si>
  <si>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</si>
  <si>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</si>
  <si>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</si>
  <si>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</si>
  <si>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</si>
  <si>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</si>
  <si>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</si>
  <si>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</si>
  <si>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</si>
  <si>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</si>
  <si>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</si>
  <si>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</si>
  <si>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</si>
  <si>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</si>
  <si>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</si>
  <si>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</si>
  <si>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</si>
  <si>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</si>
  <si>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</si>
  <si>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</si>
  <si>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</si>
  <si>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</si>
  <si>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</si>
  <si>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</si>
  <si>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</si>
  <si>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</si>
  <si>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</si>
  <si>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</si>
  <si>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</si>
  <si>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</si>
  <si>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</si>
  <si>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</si>
  <si>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</si>
  <si>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</si>
  <si>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</si>
  <si>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</si>
  <si>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</si>
  <si>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</si>
  <si>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</si>
  <si>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</si>
  <si>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</si>
  <si>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</si>
  <si>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</si>
  <si>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</si>
  <si>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</si>
  <si>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</si>
  <si>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</si>
  <si>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</si>
  <si>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</si>
  <si>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</si>
  <si>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</si>
  <si>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</si>
  <si>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</si>
  <si>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</si>
  <si>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</si>
  <si>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</si>
  <si>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</si>
  <si>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</si>
  <si>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</si>
  <si>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</si>
  <si>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</si>
  <si>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</si>
  <si>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</si>
  <si>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</si>
  <si>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</si>
  <si>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</si>
  <si>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</si>
  <si>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</si>
  <si>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</si>
  <si>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</si>
  <si>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</si>
  <si>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</si>
  <si>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</si>
  <si>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</si>
  <si>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</si>
  <si>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</si>
  <si>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</si>
  <si>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</si>
  <si>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</si>
  <si>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</si>
  <si>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</si>
  <si>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</si>
  <si>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</si>
  <si>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</si>
  <si>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</si>
  <si>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</si>
  <si>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</si>
  <si>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</si>
  <si>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</si>
  <si>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</si>
  <si>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</si>
  <si>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</si>
  <si>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</si>
  <si>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</si>
  <si>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</si>
  <si>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</si>
  <si>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</si>
  <si>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</si>
  <si>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</si>
  <si>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</si>
  <si>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</si>
  <si>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</si>
  <si>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</si>
  <si>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</si>
  <si>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</si>
  <si>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</si>
  <si>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</si>
  <si>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</si>
  <si>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</si>
  <si>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</si>
  <si>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</si>
  <si>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</si>
  <si>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</si>
  <si>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</si>
  <si>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</si>
  <si>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</si>
  <si>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</si>
  <si>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</si>
  <si>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</si>
  <si>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</si>
  <si>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</si>
  <si>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</si>
  <si>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</si>
  <si>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</si>
  <si>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</si>
  <si>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</si>
  <si>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</si>
  <si>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</si>
  <si>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</si>
  <si>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</si>
  <si>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</si>
  <si>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</si>
  <si>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</si>
  <si>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</si>
  <si>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</si>
  <si>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</si>
  <si>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</si>
  <si>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</si>
  <si>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</si>
  <si>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</si>
  <si>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</si>
  <si>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</si>
  <si>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</si>
  <si>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</si>
  <si>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</si>
  <si>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</si>
  <si>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</si>
  <si>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</si>
  <si>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</si>
  <si>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</si>
  <si>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</si>
  <si>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</si>
  <si>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</si>
  <si>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</si>
  <si>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</si>
  <si>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</si>
  <si>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</si>
  <si>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</si>
  <si>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</si>
  <si>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</si>
  <si>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</si>
  <si>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</si>
  <si>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</si>
  <si>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</si>
  <si>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</si>
  <si>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</si>
  <si>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</si>
  <si>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</si>
  <si>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</si>
  <si>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</si>
  <si>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</si>
  <si>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</si>
  <si>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</si>
  <si>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</si>
  <si>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</si>
  <si>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</si>
  <si>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</si>
  <si>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</si>
  <si>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</si>
  <si>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</si>
  <si>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</si>
  <si>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</si>
  <si>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</si>
  <si>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</si>
  <si>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</si>
  <si>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</si>
  <si>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</si>
  <si>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</si>
  <si>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</si>
  <si>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</si>
  <si>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</si>
  <si>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</si>
  <si>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</si>
  <si>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</si>
  <si>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</si>
  <si>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</si>
  <si>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</si>
  <si>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</si>
  <si>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</si>
  <si>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</si>
  <si>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</si>
  <si>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</si>
  <si>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</si>
  <si>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</si>
  <si>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</si>
  <si>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</si>
  <si>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</si>
  <si>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</si>
  <si>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</si>
  <si>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</si>
  <si>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</si>
  <si>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</si>
  <si>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</si>
  <si>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</si>
  <si>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</si>
  <si>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</si>
  <si>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</si>
  <si>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</si>
  <si>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</si>
  <si>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</si>
  <si>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</si>
  <si>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</si>
  <si>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</si>
  <si>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</si>
  <si>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</si>
  <si>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</si>
  <si>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</si>
  <si>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</si>
  <si>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</si>
  <si>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</si>
  <si>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</si>
  <si>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</si>
  <si>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</si>
  <si>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</si>
  <si>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</si>
  <si>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</si>
  <si>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</si>
  <si>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</si>
  <si>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</si>
  <si>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</si>
  <si>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</si>
  <si>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</si>
  <si>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</si>
  <si>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</si>
  <si>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</si>
  <si>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</si>
  <si>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</si>
  <si>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</si>
  <si>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</si>
  <si>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</si>
  <si>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</si>
  <si>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</si>
  <si>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</si>
  <si>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</si>
  <si>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</si>
  <si>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</si>
  <si>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</si>
  <si>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</si>
  <si>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</si>
  <si>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</si>
  <si>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</si>
  <si>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</si>
  <si>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</si>
  <si>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</si>
  <si>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</si>
  <si>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</si>
  <si>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</si>
  <si>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</si>
  <si>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</si>
  <si>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</si>
  <si>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</si>
  <si>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</si>
  <si>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</si>
  <si>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</si>
  <si>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</si>
  <si>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</si>
  <si>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</si>
  <si>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</si>
  <si>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</si>
  <si>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</si>
  <si>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</si>
  <si>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</si>
  <si>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</si>
  <si>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</si>
  <si>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</si>
  <si>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</si>
  <si>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</si>
  <si>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</si>
  <si>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</si>
  <si>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</si>
  <si>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</si>
  <si>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</si>
  <si>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</si>
  <si>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</si>
  <si>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</si>
  <si>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</si>
  <si>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</si>
  <si>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</si>
  <si>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</si>
  <si>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</si>
  <si>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</si>
  <si>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</si>
  <si>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</si>
  <si>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</si>
  <si>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</si>
  <si>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</si>
  <si>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</si>
  <si>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</si>
  <si>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</si>
  <si>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</si>
  <si>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</si>
  <si>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</si>
  <si>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</si>
  <si>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</si>
  <si>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</si>
  <si>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</si>
  <si>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</si>
  <si>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</si>
  <si>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</si>
  <si>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</si>
  <si>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</si>
  <si>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</si>
  <si>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</si>
  <si>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</si>
  <si>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</si>
  <si>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</si>
  <si>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</si>
  <si>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</si>
  <si>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</si>
  <si>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</si>
  <si>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</si>
  <si>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</si>
  <si>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</si>
  <si>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</si>
  <si>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</si>
  <si>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</si>
  <si>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</si>
  <si>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</si>
  <si>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</si>
  <si>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</si>
  <si>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</si>
  <si>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</si>
  <si>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</si>
  <si>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</si>
  <si>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</si>
  <si>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</si>
  <si>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</si>
  <si>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</si>
  <si>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</si>
  <si>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</si>
  <si>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</si>
  <si>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</si>
  <si>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</si>
  <si>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</si>
  <si>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</si>
  <si>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</si>
  <si>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</si>
  <si>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</si>
  <si>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</si>
  <si>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</si>
  <si>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</si>
  <si>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</si>
  <si>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</si>
  <si>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</si>
  <si>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</si>
  <si>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</si>
  <si>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</si>
  <si>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</si>
  <si>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</si>
  <si>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</si>
  <si>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</si>
  <si>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</si>
  <si>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</si>
  <si>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</si>
  <si>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</si>
  <si>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</si>
  <si>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</si>
  <si>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</si>
  <si>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</si>
  <si>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</si>
  <si>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</si>
  <si>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</si>
  <si>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</si>
  <si>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</si>
  <si>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</si>
  <si>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</si>
  <si>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</si>
  <si>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</si>
  <si>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</si>
  <si>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</si>
  <si>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</si>
  <si>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</si>
  <si>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</si>
  <si>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</si>
  <si>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</si>
  <si>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</si>
  <si>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</si>
  <si>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</si>
  <si>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</si>
  <si>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</si>
  <si>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</si>
  <si>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</si>
  <si>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</si>
  <si>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</si>
  <si>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</si>
  <si>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</si>
  <si>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</si>
  <si>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</si>
  <si>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</si>
  <si>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</si>
  <si>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</si>
  <si>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</si>
  <si>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</si>
  <si>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</si>
  <si>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</si>
  <si>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</si>
  <si>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</si>
  <si>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</si>
  <si>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</si>
  <si>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</si>
  <si>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</si>
  <si>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</si>
  <si>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</si>
  <si>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</si>
  <si>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</si>
  <si>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</si>
  <si>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</si>
  <si>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</si>
  <si>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</si>
  <si>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</si>
  <si>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</si>
  <si>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</si>
  <si>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</si>
  <si>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</si>
  <si>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</si>
  <si>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</si>
  <si>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</si>
  <si>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</si>
  <si>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</si>
  <si>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</si>
  <si>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</si>
  <si>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</si>
  <si>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</si>
  <si>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</si>
  <si>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</si>
  <si>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</si>
  <si>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</si>
  <si>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</si>
  <si>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</si>
  <si>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</si>
  <si>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</si>
  <si>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</si>
  <si>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</si>
  <si>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</si>
  <si>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</si>
  <si>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</si>
  <si>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</si>
  <si>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</si>
  <si>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</si>
  <si>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</si>
  <si>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</si>
  <si>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</si>
  <si>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</si>
  <si>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</si>
  <si>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</si>
  <si>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</si>
  <si>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</si>
  <si>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</si>
  <si>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</si>
  <si>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</si>
  <si>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</si>
  <si>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</si>
  <si>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</si>
  <si>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</si>
  <si>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</si>
  <si>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</si>
  <si>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</si>
  <si>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</si>
  <si>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</si>
  <si>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</si>
  <si>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</si>
  <si>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</si>
  <si>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</si>
  <si>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</si>
  <si>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</si>
  <si>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</si>
  <si>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</si>
  <si>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</si>
  <si>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</si>
  <si>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</si>
  <si>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</si>
  <si>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</si>
  <si>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</si>
  <si>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</si>
  <si>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</si>
  <si>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</si>
  <si>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</si>
  <si>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</si>
  <si>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</si>
  <si>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</si>
  <si>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</si>
  <si>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</si>
  <si>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</si>
  <si>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</si>
  <si>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</si>
  <si>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</si>
  <si>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</si>
  <si>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</si>
  <si>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</si>
  <si>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</si>
  <si>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</si>
  <si>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</si>
  <si>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</si>
  <si>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</si>
  <si>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</si>
  <si>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</si>
  <si>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</si>
  <si>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</si>
  <si>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</si>
  <si>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</si>
  <si>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</si>
  <si>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</si>
  <si>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</si>
  <si>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</si>
  <si>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</si>
  <si>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</si>
  <si>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</si>
  <si>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</si>
  <si>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</si>
  <si>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</si>
  <si>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</si>
  <si>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</si>
  <si>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</si>
  <si>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</si>
  <si>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</si>
  <si>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</si>
  <si>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</si>
  <si>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</si>
  <si>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</si>
  <si>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</si>
  <si>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</si>
  <si>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</si>
  <si>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</si>
  <si>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</si>
  <si>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</si>
  <si>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</si>
  <si>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</si>
  <si>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</si>
  <si>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</si>
  <si>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</si>
  <si>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</si>
  <si>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</si>
  <si>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</si>
  <si>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</si>
  <si>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</si>
  <si>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</si>
  <si>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</si>
  <si>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</si>
  <si>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</si>
  <si>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</si>
  <si>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</si>
  <si>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</si>
  <si>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</si>
  <si>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</si>
  <si>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</si>
  <si>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</si>
  <si>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</si>
  <si>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</si>
  <si>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</si>
  <si>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</si>
  <si>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</si>
  <si>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</si>
  <si>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</si>
  <si>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</si>
  <si>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</si>
  <si>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</si>
  <si>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</si>
  <si>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</si>
  <si>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</si>
  <si>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</si>
  <si>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</si>
  <si>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</si>
  <si>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</si>
  <si>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</si>
  <si>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</si>
  <si>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</si>
  <si>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</si>
  <si>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</si>
  <si>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</si>
  <si>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</si>
  <si>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</si>
  <si>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</si>
  <si>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</si>
  <si>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</si>
  <si>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</si>
  <si>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</si>
  <si>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</si>
  <si>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</si>
  <si>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</si>
  <si>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</si>
  <si>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</si>
  <si>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</si>
  <si>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</si>
  <si>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</si>
  <si>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</si>
  <si>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</si>
  <si>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</si>
  <si>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</si>
  <si>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</si>
  <si>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</si>
  <si>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</si>
  <si>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</si>
  <si>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</si>
  <si>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</si>
  <si>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</si>
  <si>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</si>
  <si>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</si>
  <si>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</si>
  <si>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</si>
  <si>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</si>
  <si>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</si>
  <si>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</si>
  <si>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</si>
  <si>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</si>
  <si>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</si>
  <si>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</si>
  <si>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</si>
  <si>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</si>
  <si>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</si>
  <si>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</si>
  <si>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</si>
  <si>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</si>
  <si>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</si>
  <si>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</si>
  <si>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</si>
  <si>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</si>
  <si>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</si>
  <si>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</si>
  <si>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</si>
  <si>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</si>
  <si>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</si>
  <si>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</si>
  <si>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</si>
  <si>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</si>
  <si>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</si>
  <si>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</si>
  <si>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</si>
  <si>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</si>
  <si>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</si>
  <si>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</si>
  <si>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</si>
  <si>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</si>
  <si>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</si>
  <si>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</si>
  <si>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</si>
  <si>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</si>
  <si>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</si>
  <si>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</si>
  <si>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</si>
  <si>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</si>
  <si>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</si>
  <si>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</si>
  <si>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</si>
  <si>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</si>
  <si>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</si>
  <si>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</si>
  <si>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</si>
  <si>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</si>
  <si>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</si>
  <si>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</si>
  <si>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</si>
  <si>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</si>
  <si>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</si>
  <si>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</si>
  <si>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</si>
  <si>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</si>
  <si>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</si>
  <si>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</si>
  <si>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</si>
  <si>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</si>
  <si>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</si>
  <si>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</si>
  <si>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</si>
  <si>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</si>
  <si>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</si>
  <si>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</si>
  <si>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</si>
  <si>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</si>
  <si>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</si>
  <si>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</si>
  <si>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</si>
  <si>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</si>
  <si>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</si>
  <si>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</si>
  <si>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</si>
  <si>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</si>
  <si>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</si>
  <si>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</si>
  <si>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</si>
  <si>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</si>
  <si>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</si>
  <si>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</si>
  <si>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</si>
  <si>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</si>
  <si>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</si>
  <si>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</si>
  <si>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</si>
  <si>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</si>
  <si>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</si>
  <si>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</si>
  <si>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</si>
  <si>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</si>
  <si>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</si>
  <si>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</si>
  <si>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</si>
  <si>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</si>
  <si>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</si>
  <si>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</si>
  <si>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</si>
  <si>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</si>
  <si>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</si>
  <si>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</si>
  <si>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</si>
  <si>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</si>
  <si>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</si>
  <si>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</si>
  <si>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</si>
  <si>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</si>
  <si>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</si>
  <si>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</si>
  <si>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</si>
  <si>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</si>
  <si>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</si>
  <si>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</si>
  <si>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</si>
  <si>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</si>
  <si>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</si>
  <si>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</si>
  <si>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</si>
  <si>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</si>
  <si>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</si>
  <si>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</si>
  <si>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</si>
  <si>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</si>
  <si>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</si>
  <si>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</si>
  <si>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</si>
  <si>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</si>
  <si>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</si>
  <si>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</si>
  <si>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</si>
  <si>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</si>
  <si>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</si>
  <si>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</si>
  <si>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</si>
  <si>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</si>
  <si>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</si>
  <si>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</si>
  <si>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</si>
  <si>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</si>
  <si>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</si>
  <si>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</si>
  <si>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</si>
  <si>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</si>
  <si>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</si>
  <si>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</si>
  <si>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</si>
  <si>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</si>
  <si>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</si>
  <si>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</si>
  <si>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</si>
  <si>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</si>
  <si>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</si>
  <si>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</si>
  <si>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</si>
  <si>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</si>
  <si>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</si>
  <si>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</si>
  <si>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</si>
  <si>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</si>
  <si>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</si>
  <si>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</si>
  <si>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</si>
  <si>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</si>
  <si>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</si>
  <si>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</si>
  <si>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</si>
  <si>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</si>
  <si>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</si>
  <si>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</si>
  <si>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</si>
  <si>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</si>
  <si>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</si>
  <si>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</si>
  <si>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</si>
  <si>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</si>
  <si>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</si>
  <si>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</si>
  <si>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</si>
  <si>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</si>
  <si>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</si>
  <si>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</si>
  <si>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</si>
  <si>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</si>
  <si>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</si>
  <si>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</si>
  <si>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</si>
  <si>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</si>
  <si>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</si>
  <si>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</si>
  <si>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</si>
  <si>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</si>
  <si>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</si>
  <si>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</si>
  <si>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</si>
  <si>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</si>
  <si>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</si>
  <si>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</si>
  <si>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</si>
  <si>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</si>
  <si>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</si>
  <si>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</si>
  <si>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</si>
  <si>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</si>
  <si>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</si>
  <si>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</si>
  <si>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</si>
  <si>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</si>
  <si>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</si>
  <si>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</si>
  <si>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</si>
  <si>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</si>
  <si>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</si>
  <si>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</si>
  <si>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</si>
  <si>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</si>
  <si>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</si>
  <si>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</si>
  <si>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</si>
  <si>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</si>
  <si>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</si>
  <si>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</si>
  <si>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</si>
  <si>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</si>
  <si>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</si>
  <si>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</si>
  <si>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</si>
  <si>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</si>
  <si>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</si>
  <si>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</si>
  <si>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</si>
  <si>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</si>
  <si>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</si>
  <si>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</si>
  <si>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</si>
  <si>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</si>
  <si>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</si>
  <si>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</si>
  <si>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</si>
  <si>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</si>
  <si>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</si>
  <si>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</si>
  <si>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</si>
  <si>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</si>
  <si>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</si>
  <si>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</si>
  <si>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</si>
  <si>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</si>
  <si>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</si>
  <si>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</si>
  <si>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</si>
  <si>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</si>
  <si>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</si>
  <si>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</si>
  <si>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</si>
  <si>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</si>
  <si>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</si>
  <si>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</si>
  <si>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</si>
  <si>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</si>
  <si>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</si>
  <si>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</si>
  <si>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</si>
  <si>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</si>
  <si>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</si>
  <si>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</si>
  <si>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</si>
  <si>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</si>
  <si>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</si>
  <si>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</si>
  <si>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</si>
  <si>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</si>
  <si>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</si>
  <si>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</si>
  <si>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</si>
  <si>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</si>
  <si>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</si>
  <si>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</si>
  <si>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</si>
  <si>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</si>
  <si>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</si>
  <si>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</si>
  <si>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</si>
  <si>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</si>
  <si>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</si>
  <si>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</si>
  <si>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</si>
  <si>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</si>
  <si>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</si>
  <si>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</si>
  <si>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</si>
  <si>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</si>
  <si>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</si>
  <si>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</si>
  <si>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</si>
  <si>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</si>
  <si>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</si>
  <si>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</si>
  <si>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</si>
  <si>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</si>
  <si>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</si>
  <si>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</si>
  <si>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</si>
  <si>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</si>
  <si>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</si>
  <si>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</si>
  <si>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</si>
  <si>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</si>
  <si>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</si>
  <si>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</si>
  <si>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</si>
  <si>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</si>
  <si>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</si>
  <si>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</si>
  <si>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</si>
  <si>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</si>
  <si>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</si>
  <si>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</si>
  <si>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</si>
  <si>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</si>
  <si>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</si>
  <si>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</si>
  <si>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</si>
  <si>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</si>
  <si>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</si>
  <si>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</si>
  <si>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</si>
  <si>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</si>
  <si>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</si>
  <si>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</si>
  <si>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</si>
  <si>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</si>
  <si>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</si>
  <si>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</si>
  <si>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</si>
  <si>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</si>
  <si>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</si>
  <si>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</si>
  <si>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</si>
  <si>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</si>
  <si>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</si>
  <si>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</si>
  <si>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</si>
  <si>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</si>
  <si>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</si>
  <si>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</si>
  <si>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</si>
  <si>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</si>
  <si>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</si>
  <si>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</si>
  <si>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</si>
  <si>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</si>
  <si>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</si>
  <si>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</si>
  <si>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</si>
  <si>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</si>
  <si>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</si>
  <si>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</si>
  <si>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</si>
  <si>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</si>
  <si>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</si>
  <si>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</si>
  <si>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</si>
  <si>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</si>
  <si>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</si>
  <si>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</si>
  <si>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</si>
  <si>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</si>
  <si>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</si>
  <si>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</si>
  <si>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</si>
  <si>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</si>
  <si>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</si>
  <si>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</si>
  <si>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</si>
  <si>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</si>
  <si>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</si>
  <si>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</si>
  <si>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</si>
  <si>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</si>
  <si>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</si>
  <si>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</si>
  <si>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</si>
  <si>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</si>
  <si>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</si>
  <si>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</si>
  <si>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</si>
  <si>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</si>
  <si>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</si>
  <si>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</si>
  <si>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</si>
  <si>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</si>
  <si>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</si>
  <si>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</si>
  <si>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</si>
  <si>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</si>
  <si>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</si>
  <si>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</si>
  <si>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</si>
  <si>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</si>
  <si>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</si>
  <si>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</si>
  <si>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</si>
  <si>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</si>
  <si>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</si>
  <si>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</si>
  <si>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</si>
  <si>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</si>
  <si>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</si>
  <si>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</si>
  <si>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</si>
  <si>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</si>
  <si>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</si>
  <si>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</si>
  <si>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</si>
  <si>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</si>
  <si>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</si>
  <si>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</si>
  <si>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</si>
  <si>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</si>
  <si>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</si>
  <si>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</si>
  <si>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</si>
  <si>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</si>
  <si>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</si>
  <si>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</si>
  <si>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</si>
  <si>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</si>
  <si>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</si>
  <si>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</si>
  <si>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</si>
  <si>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</si>
  <si>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</si>
  <si>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</si>
  <si>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</si>
  <si>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</si>
  <si>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</si>
  <si>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</si>
  <si>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</si>
  <si>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</si>
  <si>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</si>
  <si>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</si>
  <si>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</si>
  <si>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</si>
  <si>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</si>
  <si>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</si>
  <si>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</si>
  <si>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</si>
  <si>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</si>
  <si>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</si>
  <si>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</si>
  <si>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</si>
  <si>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</si>
  <si>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</si>
  <si>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</si>
  <si>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</si>
  <si>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</si>
  <si>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</si>
  <si>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</si>
  <si>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</si>
  <si>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</si>
  <si>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</si>
  <si>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</si>
  <si>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</si>
  <si>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</si>
  <si>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</si>
  <si>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</si>
  <si>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</si>
  <si>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</si>
  <si>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</si>
  <si>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</si>
  <si>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</si>
  <si>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</si>
  <si>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</si>
  <si>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</si>
  <si>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</si>
  <si>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</si>
  <si>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</si>
  <si>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</si>
  <si>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</si>
  <si>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</si>
  <si>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</si>
  <si>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</si>
  <si>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</si>
  <si>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</si>
  <si>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</si>
  <si>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</si>
  <si>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</si>
  <si>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</si>
  <si>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</si>
  <si>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</si>
  <si>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</si>
  <si>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</si>
  <si>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</si>
  <si>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</si>
  <si>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</si>
  <si>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</si>
  <si>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</si>
  <si>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</si>
  <si>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</si>
  <si>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</si>
  <si>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</si>
  <si>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</si>
  <si>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</si>
  <si>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</si>
  <si>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</si>
  <si>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</si>
  <si>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</si>
  <si>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</si>
  <si>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</si>
  <si>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</si>
  <si>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</si>
  <si>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</si>
  <si>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</si>
  <si>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</si>
  <si>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</si>
  <si>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</si>
  <si>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</si>
  <si>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</si>
  <si>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</si>
  <si>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</si>
  <si>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</si>
  <si>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</si>
  <si>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</si>
  <si>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</si>
  <si>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</si>
  <si>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</si>
  <si>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</si>
  <si>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</si>
  <si>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</si>
  <si>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</si>
  <si>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</si>
  <si>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</si>
  <si>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</si>
  <si>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</si>
  <si>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</si>
  <si>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</si>
  <si>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</si>
  <si>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</si>
  <si>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</si>
  <si>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</si>
  <si>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</si>
  <si>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</si>
  <si>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</si>
  <si>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</si>
  <si>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</si>
  <si>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</si>
  <si>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</si>
  <si>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</si>
  <si>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</si>
  <si>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</si>
  <si>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</si>
  <si>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</si>
  <si>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</si>
  <si>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</si>
  <si>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</si>
  <si>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</si>
  <si>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</si>
  <si>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</si>
  <si>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</si>
  <si>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</si>
  <si>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</si>
  <si>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</si>
  <si>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</si>
  <si>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</si>
  <si>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</si>
  <si>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</si>
  <si>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</si>
  <si>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</si>
  <si>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</si>
  <si>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</si>
  <si>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</si>
  <si>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</si>
  <si>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</si>
  <si>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</si>
  <si>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</si>
  <si>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</si>
  <si>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</si>
  <si>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</si>
  <si>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</si>
  <si>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</si>
  <si>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</si>
  <si>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</si>
  <si>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</si>
  <si>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</si>
  <si>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</si>
  <si>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</si>
  <si>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</si>
  <si>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</si>
  <si>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</si>
  <si>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</si>
  <si>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</si>
  <si>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</si>
  <si>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</si>
  <si>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</si>
  <si>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</si>
  <si>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</si>
  <si>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</si>
  <si>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</si>
  <si>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</si>
  <si>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</si>
  <si>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</si>
  <si>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</si>
  <si>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</si>
  <si>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</si>
  <si>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</si>
  <si>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</si>
  <si>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</si>
  <si>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</si>
  <si>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</si>
  <si>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</si>
  <si>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</si>
  <si>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</si>
  <si>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</si>
  <si>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</si>
  <si>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</si>
  <si>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</si>
  <si>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</si>
  <si>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</si>
  <si>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</si>
  <si>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</si>
  <si>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</si>
  <si>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</si>
  <si>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</si>
  <si>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</si>
  <si>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</si>
  <si>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</si>
  <si>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</si>
  <si>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</si>
  <si>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</si>
  <si>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</si>
  <si>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</si>
  <si>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</si>
  <si>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</si>
  <si>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</si>
  <si>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</si>
  <si>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</si>
  <si>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</si>
  <si>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</si>
  <si>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</si>
  <si>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</si>
  <si>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</si>
  <si>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</si>
  <si>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</si>
  <si>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</si>
  <si>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</si>
  <si>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</si>
  <si>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</si>
  <si>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</si>
  <si>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</si>
  <si>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</si>
  <si>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</si>
  <si>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</si>
  <si>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</si>
  <si>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</si>
  <si>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</si>
  <si>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</si>
  <si>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</si>
  <si>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</si>
  <si>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</si>
  <si>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</si>
  <si>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</si>
  <si>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</si>
  <si>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</si>
  <si>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</si>
  <si>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</si>
  <si>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</si>
  <si>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</si>
  <si>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</si>
  <si>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</si>
  <si>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</si>
  <si>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</si>
  <si>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</si>
  <si>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</si>
  <si>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</si>
  <si>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</si>
  <si>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</si>
  <si>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</si>
  <si>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</si>
  <si>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</si>
  <si>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</si>
  <si>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</si>
  <si>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</si>
  <si>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</si>
  <si>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</si>
  <si>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</si>
  <si>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</si>
  <si>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</si>
  <si>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</si>
  <si>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</si>
  <si>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</si>
  <si>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</si>
  <si>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</si>
  <si>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</si>
  <si>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</si>
  <si>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</si>
  <si>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</si>
  <si>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</si>
  <si>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</si>
  <si>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</si>
  <si>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</si>
  <si>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</si>
  <si>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</si>
  <si>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</si>
  <si>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</si>
  <si>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</si>
  <si>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</si>
  <si>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</si>
  <si>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</si>
  <si>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</si>
  <si>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</si>
  <si>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</si>
  <si>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</si>
  <si>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</si>
  <si>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</si>
  <si>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</si>
  <si>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</si>
  <si>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</si>
  <si>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</si>
  <si>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</si>
  <si>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</si>
  <si>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</si>
  <si>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</si>
  <si>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</si>
  <si>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</si>
  <si>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</si>
  <si>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</si>
  <si>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</si>
  <si>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</si>
  <si>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</si>
  <si>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</si>
  <si>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</si>
  <si>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</si>
  <si>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</si>
  <si>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</si>
  <si>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</si>
  <si>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</si>
  <si>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</si>
  <si>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</si>
  <si>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</si>
  <si>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</si>
  <si>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</si>
  <si>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</si>
  <si>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</si>
  <si>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</si>
  <si>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</si>
  <si>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</si>
  <si>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</si>
  <si>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</si>
  <si>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</si>
  <si>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</si>
  <si>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</si>
  <si>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</si>
  <si>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</si>
  <si>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</si>
  <si>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</si>
  <si>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</si>
  <si>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</si>
  <si>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</si>
  <si>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</si>
  <si>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</si>
  <si>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</si>
  <si>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</si>
  <si>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</si>
  <si>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</si>
  <si>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</si>
  <si>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</si>
  <si>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</si>
  <si>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</si>
  <si>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</si>
  <si>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</si>
  <si>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</si>
  <si>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</si>
  <si>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</si>
  <si>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</si>
  <si>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</si>
  <si>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</si>
  <si>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</si>
  <si>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</si>
  <si>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</si>
  <si>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</si>
  <si>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</si>
  <si>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</si>
  <si>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</si>
  <si>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</si>
  <si>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</si>
  <si>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</si>
  <si>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</si>
  <si>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</si>
  <si>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</si>
  <si>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</si>
  <si>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</si>
  <si>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</si>
  <si>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</si>
  <si>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</si>
  <si>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</si>
  <si>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</si>
  <si>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</si>
  <si>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</si>
  <si>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</si>
  <si>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</si>
  <si>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</si>
  <si>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</si>
  <si>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</si>
  <si>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</si>
  <si>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</si>
  <si>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</si>
  <si>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</si>
  <si>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</si>
  <si>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</si>
  <si>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</si>
  <si>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</si>
  <si>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</si>
  <si>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</si>
  <si>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</si>
  <si>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</si>
  <si>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</si>
  <si>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</si>
  <si>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</si>
  <si>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</si>
  <si>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</si>
  <si>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</si>
  <si>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</si>
  <si>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</si>
  <si>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</si>
  <si>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</si>
  <si>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</si>
  <si>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</si>
  <si>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</si>
  <si>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</si>
  <si>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</si>
  <si>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</si>
  <si>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</si>
  <si>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</si>
  <si>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</si>
  <si>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</si>
  <si>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</si>
  <si>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</si>
  <si>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</si>
  <si>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</si>
  <si>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</si>
  <si>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</si>
  <si>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</si>
  <si>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</si>
  <si>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</si>
  <si>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</si>
  <si>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</si>
  <si>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</si>
  <si>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</si>
  <si>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</si>
  <si>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</si>
  <si>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</si>
  <si>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</si>
  <si>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</si>
  <si>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</si>
  <si>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</si>
  <si>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</si>
  <si>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</si>
  <si>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</si>
  <si>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</si>
  <si>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</si>
  <si>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</si>
  <si>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</si>
  <si>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</si>
  <si>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</si>
  <si>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</si>
  <si>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</si>
  <si>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</si>
  <si>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</si>
  <si>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</si>
  <si>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</si>
  <si>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</si>
  <si>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</si>
  <si>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</si>
  <si>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</si>
  <si>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</si>
  <si>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</si>
  <si>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</si>
  <si>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</si>
  <si>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</si>
  <si>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</si>
  <si>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</si>
  <si>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</si>
  <si>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</si>
  <si>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</si>
  <si>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</si>
  <si>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</si>
  <si>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</si>
  <si>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</si>
  <si>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</si>
  <si>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</si>
  <si>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</si>
  <si>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</si>
  <si>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</si>
  <si>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</si>
  <si>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</si>
  <si>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</si>
  <si>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</si>
  <si>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</si>
  <si>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</si>
  <si>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</si>
  <si>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</si>
  <si>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</si>
  <si>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</si>
  <si>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</si>
  <si>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</si>
  <si>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</si>
  <si>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</si>
  <si>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</si>
  <si>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</si>
  <si>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</si>
  <si>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</si>
  <si>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</si>
  <si>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</si>
  <si>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</si>
  <si>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</si>
  <si>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</si>
  <si>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</si>
  <si>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</si>
  <si>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</si>
  <si>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</si>
  <si>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</si>
  <si>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</si>
  <si>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</si>
  <si>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</si>
  <si>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</si>
  <si>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</si>
  <si>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</si>
  <si>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</si>
  <si>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</si>
  <si>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</si>
  <si>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</si>
  <si>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</si>
  <si>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</si>
  <si>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</si>
  <si>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</si>
  <si>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</si>
  <si>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</si>
  <si>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</si>
  <si>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</si>
  <si>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</si>
  <si>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</si>
  <si>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</si>
  <si>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</si>
  <si>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</si>
  <si>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</si>
  <si>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</si>
  <si>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</si>
  <si>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</si>
  <si>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</si>
  <si>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</si>
  <si>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</si>
  <si>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</si>
  <si>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</si>
  <si>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</si>
  <si>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</si>
  <si>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</si>
  <si>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</si>
  <si>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</si>
  <si>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</si>
  <si>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</si>
  <si>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</si>
  <si>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</si>
  <si>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</si>
  <si>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</si>
  <si>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</si>
  <si>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</si>
  <si>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</si>
  <si>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</si>
  <si>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</si>
  <si>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</si>
  <si>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</si>
  <si>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</si>
  <si>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</si>
  <si>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</si>
  <si>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</si>
  <si>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</si>
  <si>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</si>
  <si>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</si>
  <si>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</si>
  <si>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</si>
  <si>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</si>
  <si>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</si>
  <si>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</si>
  <si>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</si>
  <si>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</si>
  <si>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</si>
  <si>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</si>
  <si>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</si>
  <si>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</si>
  <si>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</si>
  <si>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</si>
  <si>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</si>
  <si>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</si>
  <si>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</si>
  <si>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</si>
  <si>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</si>
  <si>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</si>
  <si>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</si>
  <si>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</si>
  <si>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</si>
  <si>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</si>
  <si>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</si>
  <si>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</si>
  <si>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</si>
  <si>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</si>
  <si>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</si>
  <si>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</si>
  <si>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</si>
  <si>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</si>
  <si>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</si>
  <si>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</si>
  <si>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</si>
  <si>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</si>
  <si>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</si>
  <si>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</si>
  <si>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</si>
  <si>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</si>
  <si>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</si>
  <si>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</si>
  <si>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</si>
  <si>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</si>
  <si>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</si>
  <si>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</si>
  <si>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</si>
  <si>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</si>
  <si>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</si>
  <si>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</si>
  <si>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</si>
  <si>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</si>
  <si>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</si>
  <si>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</si>
  <si>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</si>
  <si>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</si>
  <si>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</si>
  <si>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</si>
  <si>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</si>
  <si>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</si>
  <si>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</si>
  <si>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</si>
  <si>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</si>
  <si>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</si>
  <si>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</si>
  <si>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</si>
  <si>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</si>
  <si>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</si>
  <si>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</si>
  <si>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</si>
  <si>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</si>
  <si>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</si>
  <si>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</si>
  <si>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</si>
  <si>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</si>
  <si>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</si>
  <si>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</si>
  <si>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</si>
  <si>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</si>
  <si>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</si>
  <si>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</si>
  <si>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</si>
  <si>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</si>
  <si>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</si>
  <si>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</si>
  <si>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</si>
  <si>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</si>
  <si>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</si>
  <si>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</si>
  <si>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</si>
  <si>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</si>
  <si>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</si>
  <si>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</si>
  <si>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</si>
  <si>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</si>
  <si>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</si>
  <si>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</si>
  <si>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</si>
  <si>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</si>
  <si>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</si>
  <si>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</si>
  <si>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</si>
  <si>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</si>
  <si>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</si>
  <si>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</si>
  <si>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</si>
  <si>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</si>
  <si>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</si>
  <si>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</si>
  <si>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</si>
  <si>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</si>
  <si>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</si>
  <si>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</si>
  <si>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</si>
  <si>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</si>
  <si>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</si>
  <si>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</si>
  <si>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</si>
  <si>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</si>
  <si>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</si>
  <si>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</si>
  <si>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</si>
  <si>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</si>
  <si>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</si>
  <si>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</si>
  <si>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</si>
  <si>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</si>
  <si>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</si>
  <si>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</si>
  <si>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</si>
  <si>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</si>
  <si>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</si>
  <si>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</si>
  <si>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</si>
  <si>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</si>
  <si>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</si>
  <si>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</si>
  <si>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</si>
  <si>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</si>
  <si>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</si>
  <si>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</si>
  <si>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</si>
  <si>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</si>
  <si>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</si>
  <si>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</si>
  <si>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</si>
  <si>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</si>
  <si>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</si>
  <si>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</si>
  <si>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</si>
  <si>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</si>
  <si>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</si>
  <si>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</si>
  <si>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</si>
  <si>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</si>
  <si>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</si>
  <si>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</si>
  <si>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</si>
  <si>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</si>
  <si>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</si>
  <si>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</si>
  <si>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</si>
  <si>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</si>
  <si>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</si>
  <si>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</si>
  <si>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</si>
  <si>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</si>
  <si>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</si>
  <si>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</si>
  <si>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</si>
  <si>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</si>
  <si>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</si>
  <si>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</si>
  <si>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</si>
  <si>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</si>
  <si>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</si>
  <si>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</si>
  <si>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</si>
  <si>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</si>
  <si>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</si>
  <si>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</si>
  <si>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</si>
  <si>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</si>
  <si>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3041.01;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</si>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</sst>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BCEE273-2FF5-4E91-AD48-27143D818F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2959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513</v>
          </cell>
        </row>
        <row r="61">
          <cell r="B61" t="str">
            <v>Estonian alone</v>
          </cell>
          <cell r="D61">
            <v>0</v>
          </cell>
        </row>
        <row r="62">
          <cell r="B62" t="str">
            <v>Faroe Islander alone</v>
          </cell>
          <cell r="D62">
            <v>0</v>
          </cell>
        </row>
        <row r="63">
          <cell r="B63" t="str">
            <v>Finnish alone</v>
          </cell>
          <cell r="D63">
            <v>0</v>
          </cell>
        </row>
        <row r="64">
          <cell r="B64" t="str">
            <v>French alone</v>
          </cell>
          <cell r="D64">
            <v>28</v>
          </cell>
        </row>
        <row r="65">
          <cell r="B65" t="str">
            <v>Frisian alone</v>
          </cell>
          <cell r="D65">
            <v>0</v>
          </cell>
        </row>
        <row r="66">
          <cell r="B66" t="str">
            <v>Georgian alone</v>
          </cell>
          <cell r="D66">
            <v>0</v>
          </cell>
        </row>
        <row r="67">
          <cell r="B67" t="str">
            <v>German alone</v>
          </cell>
          <cell r="D67">
            <v>452</v>
          </cell>
        </row>
        <row r="68">
          <cell r="B68" t="str">
            <v>Greek alone</v>
          </cell>
          <cell r="D68">
            <v>0</v>
          </cell>
        </row>
        <row r="69">
          <cell r="B69" t="str">
            <v>Hungarian alone</v>
          </cell>
          <cell r="D69">
            <v>0</v>
          </cell>
        </row>
        <row r="70">
          <cell r="B70" t="str">
            <v>Icelandic alone</v>
          </cell>
          <cell r="D70">
            <v>0</v>
          </cell>
        </row>
        <row r="71">
          <cell r="B71" t="str">
            <v>Irish alone</v>
          </cell>
          <cell r="D71">
            <v>262</v>
          </cell>
        </row>
        <row r="72">
          <cell r="B72" t="str">
            <v>Italian alone</v>
          </cell>
          <cell r="D72">
            <v>147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1237</v>
          </cell>
        </row>
        <row r="145">
          <cell r="B145" t="str">
            <v>White alone or in combination with one or more other races</v>
          </cell>
          <cell r="D145" t="e">
            <v>#N/A</v>
          </cell>
        </row>
        <row r="146">
          <cell r="B146" t="str">
            <v>European alone or in any combination*</v>
          </cell>
          <cell r="D146">
            <v>3108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67</v>
          </cell>
        </row>
        <row r="168">
          <cell r="B168" t="str">
            <v>English alone or in any combination</v>
          </cell>
          <cell r="D168">
            <v>1085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125</v>
          </cell>
        </row>
        <row r="173">
          <cell r="B173" t="str">
            <v>Frisian alone or in any combination</v>
          </cell>
          <cell r="D173">
            <v>0</v>
          </cell>
        </row>
        <row r="174">
          <cell r="B174" t="str">
            <v>Georgian alone or in any combination</v>
          </cell>
          <cell r="D174">
            <v>0</v>
          </cell>
        </row>
        <row r="175">
          <cell r="B175" t="str">
            <v>German alone or in any combination</v>
          </cell>
          <cell r="D175">
            <v>1425</v>
          </cell>
        </row>
        <row r="176">
          <cell r="B176" t="str">
            <v>Greek alone or in any combination</v>
          </cell>
          <cell r="D176">
            <v>27</v>
          </cell>
        </row>
        <row r="177">
          <cell r="B177" t="str">
            <v>Hungarian alone or in any combination</v>
          </cell>
          <cell r="D177">
            <v>26</v>
          </cell>
        </row>
        <row r="178">
          <cell r="B178" t="str">
            <v>Icelandic alone or in any combination</v>
          </cell>
          <cell r="D178">
            <v>0</v>
          </cell>
        </row>
        <row r="179">
          <cell r="B179" t="str">
            <v>Irish alone or in any combination</v>
          </cell>
          <cell r="D179">
            <v>1073</v>
          </cell>
        </row>
        <row r="180">
          <cell r="B180" t="str">
            <v>Italian alone or in any combination</v>
          </cell>
          <cell r="D180">
            <v>416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1302</v>
          </cell>
        </row>
        <row r="253">
          <cell r="B253" t="str">
            <v>Black or African American alone</v>
          </cell>
          <cell r="D253" t="e">
            <v>#N/A</v>
          </cell>
        </row>
        <row r="254">
          <cell r="B254" t="str">
            <v>African American alone</v>
          </cell>
          <cell r="D254">
            <v>23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084B-35B9-4DAF-9C31-B4E9C6501B1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2959</v>
      </c>
      <c r="C5" s="10" t="s">
        <v>5</v>
      </c>
      <c r="D5" s="11">
        <v>3108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513</v>
      </c>
      <c r="C27" s="10" t="s">
        <v>49</v>
      </c>
      <c r="D27" s="18">
        <v>1085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28</v>
      </c>
      <c r="C31" s="10" t="s">
        <v>57</v>
      </c>
      <c r="D31" s="18">
        <v>125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452</v>
      </c>
      <c r="C34" s="14" t="s">
        <v>63</v>
      </c>
      <c r="D34" s="15">
        <v>1425</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262</v>
      </c>
      <c r="C38" s="14" t="s">
        <v>71</v>
      </c>
      <c r="D38" s="15">
        <v>1073</v>
      </c>
      <c r="E38" s="16" t="e">
        <f>VLOOKUP($D38,'[1]Profile_Cnty Export'!$B$2:$D$3010,3,FALSE)</f>
        <v>#N/A</v>
      </c>
    </row>
    <row r="39" spans="1:5" x14ac:dyDescent="0.25">
      <c r="A39" t="s">
        <v>72</v>
      </c>
      <c r="B39" s="17">
        <v>147</v>
      </c>
      <c r="C39" s="10" t="s">
        <v>73</v>
      </c>
      <c r="D39" s="18">
        <v>416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78</v>
      </c>
      <c r="C54" s="14" t="s">
        <v>103</v>
      </c>
      <c r="D54" s="15">
        <v>345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190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1286</v>
      </c>
      <c r="C101" s="10" t="s">
        <v>197</v>
      </c>
      <c r="D101" s="11">
        <v>1371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1237</v>
      </c>
      <c r="C111" s="20" t="s">
        <v>217</v>
      </c>
      <c r="D111" s="21">
        <v>1302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v>
      </c>
      <c r="C114" s="10" t="s">
        <v>221</v>
      </c>
      <c r="D114" s="24">
        <v>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E796E8-AB69-49CB-8B6E-DC9B9EB49DA5}"/>
</file>

<file path=customXml/itemProps2.xml><?xml version="1.0" encoding="utf-8"?>
<ds:datastoreItem xmlns:ds="http://schemas.openxmlformats.org/officeDocument/2006/customXml" ds:itemID="{519591A0-5DA5-4C21-ABA2-968857FA81C4}"/>
</file>

<file path=customXml/itemProps3.xml><?xml version="1.0" encoding="utf-8"?>
<ds:datastoreItem xmlns:ds="http://schemas.openxmlformats.org/officeDocument/2006/customXml" ds:itemID="{0EBEE591-B530-43D9-99D0-F0BDB33493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2023-09-27T12:00:38Z</dcterms:created>
  <dcterms:modified xsi:type="dcterms:W3CDTF">2023-09-27T12:00:39Z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