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3A19E00D-1ABD-4D08-9BC4-0797DEED2355}" xr6:coauthVersionLast="47" xr6:coauthVersionMax="47" xr10:uidLastSave="{00000000-0000-0000-0000-000000000000}"/>
  <bookViews>
    <workbookView xWindow="28680" yWindow="-120" windowWidth="29040" windowHeight="15840" xr2:uid="{4F70A61A-723B-4F94-8FC7-DA61D71367F4}"/>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<sst xmlns="http://schemas.openxmlformats.org/spreadsheetml/2006/main" count="3037" uniqueCount="3020">
  <si>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</si>
  <si>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</si>
  <si>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</si>
  <si>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</si>
  <si>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</si>
  <si>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</si>
  <si>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</si>
  <si>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</si>
  <si>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</si>
  <si>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</si>
  <si>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</si>
  <si>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</si>
  <si>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</si>
  <si>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</si>
  <si>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</si>
  <si>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</si>
  <si>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</si>
  <si>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</si>
  <si>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</si>
  <si>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</si>
  <si>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</si>
  <si>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</si>
  <si>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</si>
  <si>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</si>
  <si>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</si>
  <si>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</si>
  <si>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</si>
  <si>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</si>
  <si>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</si>
  <si>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</si>
  <si>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</si>
  <si>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</si>
  <si>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</si>
  <si>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</si>
  <si>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</si>
  <si>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</si>
  <si>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</si>
  <si>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</si>
  <si>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</si>
  <si>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</si>
  <si>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</si>
  <si>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</si>
  <si>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</si>
  <si>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</si>
  <si>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</si>
  <si>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</si>
  <si>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</si>
  <si>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</si>
  <si>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</si>
  <si>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</si>
  <si>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</si>
  <si>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</si>
  <si>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</si>
  <si>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</si>
  <si>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</si>
  <si>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</si>
  <si>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</si>
  <si>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</si>
  <si>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</si>
  <si>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</si>
  <si>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</si>
  <si>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</si>
  <si>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</si>
  <si>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</si>
  <si>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</si>
  <si>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</si>
  <si>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</si>
  <si>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</si>
  <si>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</si>
  <si>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</si>
  <si>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</si>
  <si>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</si>
  <si>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</si>
  <si>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</si>
  <si>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</si>
  <si>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</si>
  <si>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</si>
  <si>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</si>
  <si>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</si>
  <si>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</si>
  <si>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</si>
  <si>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</si>
  <si>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</si>
  <si>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</si>
  <si>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</si>
  <si>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</si>
  <si>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</si>
  <si>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</si>
  <si>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</si>
  <si>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</si>
  <si>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</si>
  <si>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</si>
  <si>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</si>
  <si>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</si>
  <si>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</si>
  <si>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</si>
  <si>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</si>
  <si>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</si>
  <si>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</si>
  <si>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</si>
  <si>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</si>
  <si>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</si>
  <si>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</si>
  <si>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</si>
  <si>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</si>
  <si>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</si>
  <si>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</si>
  <si>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</si>
  <si>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</si>
  <si>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</si>
  <si>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</si>
  <si>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</si>
  <si>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</si>
  <si>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</si>
  <si>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</si>
  <si>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</si>
  <si>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</si>
  <si>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</si>
  <si>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</si>
  <si>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</si>
  <si>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</si>
  <si>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</si>
  <si>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</si>
  <si>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</si>
  <si>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</si>
  <si>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</si>
  <si>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</si>
  <si>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</si>
  <si>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</si>
  <si>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</si>
  <si>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</si>
  <si>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</si>
  <si>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</si>
  <si>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</si>
  <si>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</si>
  <si>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</si>
  <si>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</si>
  <si>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</si>
  <si>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</si>
  <si>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</si>
  <si>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</si>
  <si>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</si>
  <si>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</si>
  <si>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</si>
  <si>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</si>
  <si>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</si>
  <si>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</si>
  <si>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</si>
  <si>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</si>
  <si>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</si>
  <si>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</si>
  <si>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</si>
  <si>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</si>
  <si>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</si>
  <si>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</si>
  <si>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</si>
  <si>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</si>
  <si>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</si>
  <si>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</si>
  <si>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</si>
  <si>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</si>
  <si>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</si>
  <si>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</si>
  <si>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</si>
  <si>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</si>
  <si>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</si>
  <si>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</si>
  <si>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</si>
  <si>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</si>
  <si>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</si>
  <si>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</si>
  <si>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</si>
  <si>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</si>
  <si>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</si>
  <si>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</si>
  <si>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</si>
  <si>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</si>
  <si>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</si>
  <si>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</si>
  <si>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</si>
  <si>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</si>
  <si>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</si>
  <si>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</si>
  <si>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</si>
  <si>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</si>
  <si>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</si>
  <si>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</si>
  <si>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</si>
  <si>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</si>
  <si>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</si>
  <si>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</si>
  <si>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</si>
  <si>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</si>
  <si>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</si>
  <si>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</si>
  <si>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</si>
  <si>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</si>
  <si>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</si>
  <si>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</si>
  <si>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</si>
  <si>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</si>
  <si>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</si>
  <si>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</si>
  <si>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</si>
  <si>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</si>
  <si>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</si>
  <si>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</si>
  <si>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</si>
  <si>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</si>
  <si>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</si>
  <si>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</si>
  <si>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</si>
  <si>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</si>
  <si>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</si>
  <si>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</si>
  <si>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</si>
  <si>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</si>
  <si>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</si>
  <si>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</si>
  <si>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</si>
  <si>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</si>
  <si>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</si>
  <si>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</si>
  <si>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</si>
  <si>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</si>
  <si>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</si>
  <si>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</si>
  <si>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</si>
  <si>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</si>
  <si>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</si>
  <si>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</si>
  <si>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</si>
  <si>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</si>
  <si>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</si>
  <si>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</si>
  <si>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</si>
  <si>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</si>
  <si>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</si>
  <si>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</si>
  <si>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</si>
  <si>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</si>
  <si>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</si>
  <si>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</si>
  <si>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</si>
  <si>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</si>
  <si>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</si>
  <si>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</si>
  <si>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</si>
  <si>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</si>
  <si>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</si>
  <si>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</si>
  <si>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</si>
  <si>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</si>
  <si>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</si>
  <si>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</si>
  <si>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</si>
  <si>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</si>
  <si>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</si>
  <si>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</si>
  <si>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</si>
  <si>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</si>
  <si>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</si>
  <si>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</si>
  <si>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</si>
  <si>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</si>
  <si>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</si>
  <si>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</si>
  <si>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</si>
  <si>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</si>
  <si>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</si>
  <si>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</si>
  <si>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</si>
  <si>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</si>
  <si>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</si>
  <si>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</si>
  <si>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</si>
  <si>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</si>
  <si>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</si>
  <si>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</si>
  <si>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</si>
  <si>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</si>
  <si>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</si>
  <si>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</si>
  <si>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</si>
  <si>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</si>
  <si>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</si>
  <si>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</si>
  <si>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</si>
  <si>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</si>
  <si>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</si>
  <si>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</si>
  <si>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</si>
  <si>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</si>
  <si>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</si>
  <si>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</si>
  <si>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</si>
  <si>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</si>
  <si>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</si>
  <si>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</si>
  <si>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</si>
  <si>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</si>
  <si>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</si>
  <si>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</si>
  <si>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</si>
  <si>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</si>
  <si>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</si>
  <si>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</si>
  <si>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</si>
  <si>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</si>
  <si>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</si>
  <si>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</si>
  <si>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</si>
  <si>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</si>
  <si>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</si>
  <si>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</si>
  <si>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</si>
  <si>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</si>
  <si>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</si>
  <si>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</si>
  <si>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</si>
  <si>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</si>
  <si>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</si>
  <si>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</si>
  <si>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</si>
  <si>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</si>
  <si>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</si>
  <si>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</si>
  <si>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</si>
  <si>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</si>
  <si>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</si>
  <si>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</si>
  <si>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</si>
  <si>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</si>
  <si>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</si>
  <si>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</si>
  <si>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</si>
  <si>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</si>
  <si>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</si>
  <si>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</si>
  <si>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</si>
  <si>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</si>
  <si>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</si>
  <si>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</si>
  <si>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</si>
  <si>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</si>
  <si>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</si>
  <si>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</si>
  <si>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</si>
  <si>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</si>
  <si>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</si>
  <si>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</si>
  <si>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</si>
  <si>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</si>
  <si>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</si>
  <si>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</si>
  <si>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</si>
  <si>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</si>
  <si>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</si>
  <si>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</si>
  <si>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</si>
  <si>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</si>
  <si>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</si>
  <si>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</si>
  <si>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</si>
  <si>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</si>
  <si>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</si>
  <si>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</si>
  <si>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</si>
  <si>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</si>
  <si>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</si>
  <si>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</si>
  <si>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</si>
  <si>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</si>
  <si>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</si>
  <si>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</si>
  <si>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</si>
  <si>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</si>
  <si>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</si>
  <si>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</si>
  <si>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</si>
  <si>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</si>
  <si>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</si>
  <si>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</si>
  <si>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</si>
  <si>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</si>
  <si>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</si>
  <si>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</si>
  <si>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</si>
  <si>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</si>
  <si>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</si>
  <si>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</si>
  <si>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</si>
  <si>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</si>
  <si>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</si>
  <si>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</si>
  <si>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</si>
  <si>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</si>
  <si>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</si>
  <si>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</si>
  <si>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</si>
  <si>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</si>
  <si>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</si>
  <si>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</si>
  <si>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</si>
  <si>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</si>
  <si>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</si>
  <si>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</si>
  <si>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</si>
  <si>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</si>
  <si>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</si>
  <si>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</si>
  <si>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</si>
  <si>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</si>
  <si>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</si>
  <si>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</si>
  <si>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</si>
  <si>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</si>
  <si>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</si>
  <si>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</si>
  <si>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</si>
  <si>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</si>
  <si>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</si>
  <si>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</si>
  <si>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</si>
  <si>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</si>
  <si>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</si>
  <si>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</si>
  <si>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</si>
  <si>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</si>
  <si>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</si>
  <si>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</si>
  <si>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</si>
  <si>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</si>
  <si>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</si>
  <si>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</si>
  <si>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</si>
  <si>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</si>
  <si>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</si>
  <si>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</si>
  <si>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</si>
  <si>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</si>
  <si>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</si>
  <si>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</si>
  <si>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</si>
  <si>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</si>
  <si>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</si>
  <si>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</si>
  <si>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</si>
  <si>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</si>
  <si>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</si>
  <si>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</si>
  <si>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</si>
  <si>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</si>
  <si>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</si>
  <si>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</si>
  <si>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</si>
  <si>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</si>
  <si>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</si>
  <si>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</si>
  <si>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</si>
  <si>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</si>
  <si>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</si>
  <si>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</si>
  <si>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</si>
  <si>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</si>
  <si>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</si>
  <si>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</si>
  <si>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</si>
  <si>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</si>
  <si>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</si>
  <si>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</si>
  <si>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</si>
  <si>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</si>
  <si>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</si>
  <si>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</si>
  <si>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</si>
  <si>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</si>
  <si>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</si>
  <si>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</si>
  <si>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</si>
  <si>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</si>
  <si>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</si>
  <si>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</si>
  <si>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</si>
  <si>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</si>
  <si>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</si>
  <si>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</si>
  <si>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</si>
  <si>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</si>
  <si>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</si>
  <si>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</si>
  <si>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</si>
  <si>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</si>
  <si>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</si>
  <si>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</si>
  <si>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</si>
  <si>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</si>
  <si>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</si>
  <si>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</si>
  <si>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</si>
  <si>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</si>
  <si>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</si>
  <si>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</si>
  <si>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</si>
  <si>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</si>
  <si>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</si>
  <si>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</si>
  <si>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</si>
  <si>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</si>
  <si>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</si>
  <si>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</si>
  <si>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</si>
  <si>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</si>
  <si>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</si>
  <si>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</si>
  <si>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</si>
  <si>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</si>
  <si>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</si>
  <si>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</si>
  <si>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</si>
  <si>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</si>
  <si>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</si>
  <si>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</si>
  <si>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</si>
  <si>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</si>
  <si>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</si>
  <si>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</si>
  <si>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</si>
  <si>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</si>
  <si>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</si>
  <si>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</si>
  <si>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</si>
  <si>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</si>
  <si>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</si>
  <si>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</si>
  <si>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</si>
  <si>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</si>
  <si>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</si>
  <si>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</si>
  <si>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</si>
  <si>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</si>
  <si>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</si>
  <si>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</si>
  <si>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</si>
  <si>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</si>
  <si>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</si>
  <si>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</si>
  <si>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</si>
  <si>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</si>
  <si>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</si>
  <si>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</si>
  <si>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</si>
  <si>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</si>
  <si>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</si>
  <si>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</si>
  <si>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</si>
  <si>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</si>
  <si>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</si>
  <si>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</si>
  <si>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</si>
  <si>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</si>
  <si>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</si>
  <si>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</si>
  <si>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</si>
  <si>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</si>
  <si>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</si>
  <si>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</si>
  <si>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</si>
  <si>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</si>
  <si>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</si>
  <si>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</si>
  <si>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</si>
  <si>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</si>
  <si>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</si>
  <si>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</si>
  <si>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</si>
  <si>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</si>
  <si>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</si>
  <si>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</si>
  <si>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</si>
  <si>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</si>
  <si>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</si>
  <si>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</si>
  <si>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</si>
  <si>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</si>
  <si>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</si>
  <si>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</si>
  <si>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</si>
  <si>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</si>
  <si>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</si>
  <si>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</si>
  <si>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</si>
  <si>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</si>
  <si>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</si>
  <si>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</si>
  <si>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</si>
  <si>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</si>
  <si>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</si>
  <si>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</si>
  <si>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</si>
  <si>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</si>
  <si>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</si>
  <si>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</si>
  <si>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</si>
  <si>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</si>
  <si>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</si>
  <si>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</si>
  <si>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</si>
  <si>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</si>
  <si>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</si>
  <si>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</si>
  <si>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</si>
  <si>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</si>
  <si>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</si>
  <si>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</si>
  <si>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</si>
  <si>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</si>
  <si>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</si>
  <si>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</si>
  <si>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</si>
  <si>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</si>
  <si>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</si>
  <si>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</si>
  <si>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</si>
  <si>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</si>
  <si>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</si>
  <si>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</si>
  <si>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</si>
  <si>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</si>
  <si>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</si>
  <si>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</si>
  <si>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</si>
  <si>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</si>
  <si>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</si>
  <si>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</si>
  <si>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</si>
  <si>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</si>
  <si>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</si>
  <si>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</si>
  <si>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</si>
  <si>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</si>
  <si>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</si>
  <si>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</si>
  <si>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</si>
  <si>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</si>
  <si>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</si>
  <si>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</si>
  <si>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</si>
  <si>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</si>
  <si>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</si>
  <si>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</si>
  <si>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</si>
  <si>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</si>
  <si>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</si>
  <si>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</si>
  <si>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</si>
  <si>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</si>
  <si>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</si>
  <si>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</si>
  <si>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</si>
  <si>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</si>
  <si>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</si>
  <si>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</si>
  <si>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</si>
  <si>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</si>
  <si>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</si>
  <si>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</si>
  <si>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</si>
  <si>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</si>
  <si>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</si>
  <si>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</si>
  <si>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</si>
  <si>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</si>
  <si>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</si>
  <si>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</si>
  <si>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</si>
  <si>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</si>
  <si>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</si>
  <si>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</si>
  <si>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</si>
  <si>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</si>
  <si>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</si>
  <si>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</si>
  <si>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</si>
  <si>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</si>
  <si>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</si>
  <si>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</si>
  <si>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</si>
  <si>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</si>
  <si>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</si>
  <si>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</si>
  <si>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</si>
  <si>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</si>
  <si>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</si>
  <si>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</si>
  <si>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</si>
  <si>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</si>
  <si>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</si>
  <si>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</si>
  <si>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</si>
  <si>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</si>
  <si>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</si>
  <si>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</si>
  <si>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</si>
  <si>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</si>
  <si>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</si>
  <si>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</si>
  <si>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</si>
  <si>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</si>
  <si>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</si>
  <si>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</si>
  <si>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</si>
  <si>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</si>
  <si>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</si>
  <si>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</si>
  <si>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</si>
  <si>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</si>
  <si>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</si>
  <si>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</si>
  <si>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</si>
  <si>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</si>
  <si>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</si>
  <si>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</si>
  <si>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</si>
  <si>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</si>
  <si>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</si>
  <si>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</si>
  <si>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</si>
  <si>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</si>
  <si>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</si>
  <si>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</si>
  <si>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</si>
  <si>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</si>
  <si>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</si>
  <si>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</si>
  <si>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</si>
  <si>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</si>
  <si>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</si>
  <si>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</si>
  <si>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</si>
  <si>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</si>
  <si>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</si>
  <si>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</si>
  <si>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</si>
  <si>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</si>
  <si>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</si>
  <si>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</si>
  <si>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</si>
  <si>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</si>
  <si>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</si>
  <si>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</si>
  <si>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</si>
  <si>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</si>
  <si>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</si>
  <si>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</si>
  <si>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</si>
  <si>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</si>
  <si>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</si>
  <si>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</si>
  <si>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</si>
  <si>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</si>
  <si>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</si>
  <si>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</si>
  <si>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</si>
  <si>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</si>
  <si>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</si>
  <si>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</si>
  <si>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</si>
  <si>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</si>
  <si>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</si>
  <si>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</si>
  <si>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</si>
  <si>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</si>
  <si>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</si>
  <si>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</si>
  <si>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</si>
  <si>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</si>
  <si>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</si>
  <si>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</si>
  <si>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</si>
  <si>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</si>
  <si>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</si>
  <si>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</si>
  <si>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</si>
  <si>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</si>
  <si>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</si>
  <si>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</si>
  <si>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</si>
  <si>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</si>
  <si>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</si>
  <si>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</si>
  <si>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</si>
  <si>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</si>
  <si>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</si>
  <si>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</si>
  <si>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</si>
  <si>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</si>
  <si>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</si>
  <si>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</si>
  <si>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</si>
  <si>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</si>
  <si>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</si>
  <si>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</si>
  <si>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</si>
  <si>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</si>
  <si>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</si>
  <si>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</si>
  <si>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</si>
  <si>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</si>
  <si>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</si>
  <si>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</si>
  <si>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</si>
  <si>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</si>
  <si>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</si>
  <si>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</si>
  <si>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</si>
  <si>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</si>
  <si>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</si>
  <si>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</si>
  <si>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</si>
  <si>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</si>
  <si>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</si>
  <si>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</si>
  <si>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</si>
  <si>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</si>
  <si>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</si>
  <si>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</si>
  <si>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</si>
  <si>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</si>
  <si>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</si>
  <si>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</si>
  <si>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</si>
  <si>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</si>
  <si>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</si>
  <si>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</si>
  <si>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</si>
  <si>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</si>
  <si>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</si>
  <si>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</si>
  <si>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</si>
  <si>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</si>
  <si>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</si>
  <si>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</si>
  <si>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</si>
  <si>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</si>
  <si>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</si>
  <si>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</si>
  <si>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</si>
  <si>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</si>
  <si>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</si>
  <si>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</si>
  <si>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</si>
  <si>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</si>
  <si>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</si>
  <si>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</si>
  <si>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</si>
  <si>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</si>
  <si>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</si>
  <si>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</si>
  <si>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</si>
  <si>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</si>
  <si>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</si>
  <si>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</si>
  <si>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</si>
  <si>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</si>
  <si>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</si>
  <si>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</si>
  <si>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</si>
  <si>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</si>
  <si>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</si>
  <si>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</si>
  <si>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</si>
  <si>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</si>
  <si>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</si>
  <si>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</si>
  <si>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</si>
  <si>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</si>
  <si>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</si>
  <si>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</si>
  <si>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</si>
  <si>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</si>
  <si>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</si>
  <si>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</si>
  <si>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</si>
  <si>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</si>
  <si>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</si>
  <si>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</si>
  <si>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</si>
  <si>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</si>
  <si>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</si>
  <si>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</si>
  <si>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</si>
  <si>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</si>
  <si>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</si>
  <si>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</si>
  <si>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</si>
  <si>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</si>
  <si>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</si>
  <si>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</si>
  <si>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</si>
  <si>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</si>
  <si>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</si>
  <si>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</si>
  <si>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</si>
  <si>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</si>
  <si>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</si>
  <si>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</si>
  <si>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</si>
  <si>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</si>
  <si>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</si>
  <si>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</si>
  <si>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</si>
  <si>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</si>
  <si>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</si>
  <si>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</si>
  <si>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</si>
  <si>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</si>
  <si>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</si>
  <si>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</si>
  <si>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</si>
  <si>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</si>
  <si>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</si>
  <si>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</si>
  <si>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</si>
  <si>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</si>
  <si>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</si>
  <si>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</si>
  <si>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</si>
  <si>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</si>
  <si>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</si>
  <si>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</si>
  <si>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</si>
  <si>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</si>
  <si>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</si>
  <si>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</si>
  <si>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</si>
  <si>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</si>
  <si>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</si>
  <si>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</si>
  <si>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</si>
  <si>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</si>
  <si>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</si>
  <si>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</si>
  <si>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</si>
  <si>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</si>
  <si>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</si>
  <si>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</si>
  <si>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</si>
  <si>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</si>
  <si>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</si>
  <si>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</si>
  <si>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</si>
  <si>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</si>
  <si>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</si>
  <si>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</si>
  <si>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</si>
  <si>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</si>
  <si>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</si>
  <si>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</si>
  <si>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</si>
  <si>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</si>
  <si>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</si>
  <si>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</si>
  <si>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</si>
  <si>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</si>
  <si>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</si>
  <si>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</si>
  <si>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</si>
  <si>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</si>
  <si>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</si>
  <si>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</si>
  <si>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</si>
  <si>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</si>
  <si>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</si>
  <si>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</si>
  <si>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</si>
  <si>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</si>
  <si>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</si>
  <si>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</si>
  <si>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</si>
  <si>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</si>
  <si>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</si>
  <si>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</si>
  <si>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</si>
  <si>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</si>
  <si>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</si>
  <si>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</si>
  <si>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</si>
  <si>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</si>
  <si>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</si>
  <si>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</si>
  <si>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</si>
  <si>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</si>
  <si>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</si>
  <si>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</si>
  <si>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</si>
  <si>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</si>
  <si>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</si>
  <si>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</si>
  <si>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</si>
  <si>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</si>
  <si>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</si>
  <si>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</si>
  <si>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</si>
  <si>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</si>
  <si>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</si>
  <si>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</si>
  <si>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</si>
  <si>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</si>
  <si>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</si>
  <si>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</si>
  <si>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</si>
  <si>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</si>
  <si>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</si>
  <si>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</si>
  <si>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</si>
  <si>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</si>
  <si>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</si>
  <si>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</si>
  <si>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</si>
  <si>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</si>
  <si>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</si>
  <si>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</si>
  <si>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</si>
  <si>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</si>
  <si>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</si>
  <si>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</si>
  <si>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</si>
  <si>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</si>
  <si>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</si>
  <si>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</si>
  <si>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</si>
  <si>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</si>
  <si>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</si>
  <si>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</si>
  <si>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</si>
  <si>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</si>
  <si>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</si>
  <si>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</si>
  <si>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</si>
  <si>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</si>
  <si>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</si>
  <si>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</si>
  <si>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</si>
  <si>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</si>
  <si>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</si>
  <si>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</si>
  <si>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</si>
  <si>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</si>
  <si>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</si>
  <si>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</si>
  <si>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</si>
  <si>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</si>
  <si>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</si>
  <si>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</si>
  <si>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</si>
  <si>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</si>
  <si>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</si>
  <si>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</si>
  <si>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</si>
  <si>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</si>
  <si>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</si>
  <si>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</si>
  <si>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</si>
  <si>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</si>
  <si>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</si>
  <si>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</si>
  <si>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</si>
  <si>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</si>
  <si>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</si>
  <si>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</si>
  <si>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</si>
  <si>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</si>
  <si>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</si>
  <si>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</si>
  <si>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</si>
  <si>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</si>
  <si>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</si>
  <si>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</si>
  <si>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</si>
  <si>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</si>
  <si>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</si>
  <si>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</si>
  <si>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</si>
  <si>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</si>
  <si>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</si>
  <si>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</si>
  <si>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</si>
  <si>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</si>
  <si>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</si>
  <si>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</si>
  <si>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</si>
  <si>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</si>
  <si>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</si>
  <si>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</si>
  <si>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</si>
  <si>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</si>
  <si>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</si>
  <si>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</si>
  <si>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</si>
  <si>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</si>
  <si>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</si>
  <si>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</si>
  <si>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</si>
  <si>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</si>
  <si>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</si>
  <si>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</si>
  <si>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</si>
  <si>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</si>
  <si>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</si>
  <si>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</si>
  <si>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</si>
  <si>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</si>
  <si>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</si>
  <si>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</si>
  <si>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</si>
  <si>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</si>
  <si>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</si>
  <si>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</si>
  <si>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</si>
  <si>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</si>
  <si>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</si>
  <si>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</si>
  <si>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</si>
  <si>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</si>
  <si>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</si>
  <si>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</si>
  <si>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</si>
  <si>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</si>
  <si>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</si>
  <si>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</si>
  <si>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</si>
  <si>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</si>
  <si>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</si>
  <si>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</si>
  <si>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</si>
  <si>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</si>
  <si>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</si>
  <si>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</si>
  <si>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</si>
  <si>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</si>
  <si>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</si>
  <si>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</si>
  <si>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</si>
  <si>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</si>
  <si>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</si>
  <si>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</si>
  <si>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</si>
  <si>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</si>
  <si>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</si>
  <si>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</si>
  <si>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</si>
  <si>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</si>
  <si>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</si>
  <si>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</si>
  <si>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</si>
  <si>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</si>
  <si>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</si>
  <si>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</si>
  <si>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</si>
  <si>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</si>
  <si>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</si>
  <si>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</si>
  <si>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</si>
  <si>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</si>
  <si>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</si>
  <si>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</si>
  <si>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</si>
  <si>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</si>
  <si>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</si>
  <si>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</si>
  <si>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</si>
  <si>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</si>
  <si>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</si>
  <si>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</si>
  <si>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</si>
  <si>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</si>
  <si>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</si>
  <si>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</si>
  <si>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</si>
  <si>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</si>
  <si>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</si>
  <si>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</si>
  <si>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</si>
  <si>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</si>
  <si>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</si>
  <si>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</si>
  <si>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</si>
  <si>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</si>
  <si>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</si>
  <si>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</si>
  <si>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</si>
  <si>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</si>
  <si>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</si>
  <si>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</si>
  <si>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</si>
  <si>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</si>
  <si>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</si>
  <si>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</si>
  <si>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</si>
  <si>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</si>
  <si>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</si>
  <si>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</si>
  <si>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</si>
  <si>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</si>
  <si>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</si>
  <si>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</si>
  <si>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</si>
  <si>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</si>
  <si>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</si>
  <si>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</si>
  <si>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</si>
  <si>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</si>
  <si>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</si>
  <si>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</si>
  <si>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</si>
  <si>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</si>
  <si>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</si>
  <si>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</si>
  <si>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</si>
  <si>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</si>
  <si>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</si>
  <si>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</si>
  <si>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</si>
  <si>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</si>
  <si>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</si>
  <si>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</si>
  <si>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</si>
  <si>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</si>
  <si>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</si>
  <si>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</si>
  <si>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</si>
  <si>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</si>
  <si>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</si>
  <si>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</si>
  <si>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</si>
  <si>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</si>
  <si>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</si>
  <si>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</si>
  <si>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</si>
  <si>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</si>
  <si>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</si>
  <si>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</si>
  <si>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</si>
  <si>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</si>
  <si>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</si>
  <si>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</si>
  <si>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</si>
  <si>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</si>
  <si>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</si>
  <si>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</si>
  <si>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</si>
  <si>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</si>
  <si>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</si>
  <si>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</si>
  <si>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</si>
  <si>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</si>
  <si>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</si>
  <si>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</si>
  <si>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</si>
  <si>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</si>
  <si>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</si>
  <si>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</si>
  <si>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</si>
  <si>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</si>
  <si>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</si>
  <si>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</si>
  <si>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</si>
  <si>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</si>
  <si>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</si>
  <si>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</si>
  <si>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</si>
  <si>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</si>
  <si>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</si>
  <si>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</si>
  <si>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</si>
  <si>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</si>
  <si>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</si>
  <si>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</si>
  <si>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</si>
  <si>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</si>
  <si>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</si>
  <si>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</si>
  <si>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</si>
  <si>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</si>
  <si>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</si>
  <si>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</si>
  <si>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</si>
  <si>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</si>
  <si>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</si>
  <si>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</si>
  <si>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</si>
  <si>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</si>
  <si>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</si>
  <si>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</si>
  <si>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</si>
  <si>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</si>
  <si>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</si>
  <si>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</si>
  <si>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</si>
  <si>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</si>
  <si>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</si>
  <si>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</si>
  <si>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</si>
  <si>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</si>
  <si>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</si>
  <si>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</si>
  <si>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</si>
  <si>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</si>
  <si>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</si>
  <si>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</si>
  <si>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</si>
  <si>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</si>
  <si>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</si>
  <si>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</si>
  <si>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</si>
  <si>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</si>
  <si>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</si>
  <si>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</si>
  <si>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</si>
  <si>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</si>
  <si>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</si>
  <si>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</si>
  <si>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</si>
  <si>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</si>
  <si>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</si>
  <si>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</si>
  <si>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</si>
  <si>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</si>
  <si>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</si>
  <si>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</si>
  <si>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</si>
  <si>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</si>
  <si>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</si>
  <si>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</si>
  <si>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</si>
  <si>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</si>
  <si>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</si>
  <si>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</si>
  <si>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</si>
  <si>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</si>
  <si>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</si>
  <si>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</si>
  <si>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</si>
  <si>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</si>
  <si>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</si>
  <si>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</si>
  <si>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</si>
  <si>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</si>
  <si>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</si>
  <si>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</si>
  <si>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</si>
  <si>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</si>
  <si>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</si>
  <si>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</si>
  <si>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</si>
  <si>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</si>
  <si>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</si>
  <si>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</si>
  <si>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</si>
  <si>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</si>
  <si>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</si>
  <si>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</si>
  <si>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</si>
  <si>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</si>
  <si>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</si>
  <si>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</si>
  <si>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</si>
  <si>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</si>
  <si>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</si>
  <si>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</si>
  <si>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</si>
  <si>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</si>
  <si>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</si>
  <si>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</si>
  <si>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</si>
  <si>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</si>
  <si>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</si>
  <si>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</si>
  <si>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</si>
  <si>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</si>
  <si>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</si>
  <si>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</si>
  <si>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</si>
  <si>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</si>
  <si>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</si>
  <si>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</si>
  <si>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</si>
  <si>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</si>
  <si>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</si>
  <si>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</si>
  <si>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</si>
  <si>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</si>
  <si>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</si>
  <si>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</si>
  <si>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</si>
  <si>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</si>
  <si>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</si>
  <si>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</si>
  <si>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</si>
  <si>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</si>
  <si>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</si>
  <si>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</si>
  <si>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</si>
  <si>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</si>
  <si>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</si>
  <si>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</si>
  <si>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</si>
  <si>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</si>
  <si>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</si>
  <si>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</si>
  <si>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</si>
  <si>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</si>
  <si>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</si>
  <si>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</si>
  <si>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</si>
  <si>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</si>
  <si>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</si>
  <si>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</si>
  <si>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</si>
  <si>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</si>
  <si>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</si>
  <si>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</si>
  <si>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</si>
  <si>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</si>
  <si>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</si>
  <si>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</si>
  <si>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</si>
  <si>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</si>
  <si>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</si>
  <si>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</si>
  <si>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</si>
  <si>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</si>
  <si>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</si>
  <si>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</si>
  <si>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</si>
  <si>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</si>
  <si>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</si>
  <si>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</si>
  <si>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</si>
  <si>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</si>
  <si>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</si>
  <si>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</si>
  <si>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</si>
  <si>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</si>
  <si>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</si>
  <si>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</si>
  <si>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</si>
  <si>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</si>
  <si>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</si>
  <si>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</si>
  <si>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</si>
  <si>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</si>
  <si>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</si>
  <si>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</si>
  <si>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</si>
  <si>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</si>
  <si>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</si>
  <si>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</si>
  <si>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</si>
  <si>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</si>
  <si>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</si>
  <si>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</si>
  <si>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</si>
  <si>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</si>
  <si>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</si>
  <si>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</si>
  <si>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</si>
  <si>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</si>
  <si>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</si>
  <si>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</si>
  <si>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</si>
  <si>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</si>
  <si>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</si>
  <si>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</si>
  <si>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</si>
  <si>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</si>
  <si>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</si>
  <si>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</si>
  <si>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</si>
  <si>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</si>
  <si>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</si>
  <si>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</si>
  <si>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</si>
  <si>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</si>
  <si>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</si>
  <si>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</si>
  <si>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</si>
  <si>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</si>
  <si>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</si>
  <si>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</si>
  <si>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</si>
  <si>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</si>
  <si>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</si>
  <si>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</si>
  <si>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</si>
  <si>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</si>
  <si>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</si>
  <si>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</si>
  <si>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</si>
  <si>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</si>
  <si>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</si>
  <si>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</si>
  <si>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</si>
  <si>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</si>
  <si>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</si>
  <si>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</si>
  <si>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</si>
  <si>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</si>
  <si>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</si>
  <si>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</si>
  <si>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</si>
  <si>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</si>
  <si>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</si>
  <si>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</si>
  <si>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</si>
  <si>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</si>
  <si>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</si>
  <si>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</si>
  <si>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</si>
  <si>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</si>
  <si>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</si>
  <si>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</si>
  <si>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</si>
  <si>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</si>
  <si>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</si>
  <si>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</si>
  <si>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</si>
  <si>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</si>
  <si>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</si>
  <si>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</si>
  <si>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</si>
  <si>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</si>
  <si>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</si>
  <si>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</si>
  <si>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</si>
  <si>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</si>
  <si>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</si>
  <si>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</si>
  <si>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</si>
  <si>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</si>
  <si>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</si>
  <si>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</si>
  <si>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</si>
  <si>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</si>
  <si>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</si>
  <si>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</si>
  <si>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</si>
  <si>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</si>
  <si>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</si>
  <si>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</si>
  <si>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</si>
  <si>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</si>
  <si>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</si>
  <si>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</si>
  <si>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</si>
  <si>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</si>
  <si>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</si>
  <si>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</si>
  <si>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</si>
  <si>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</si>
  <si>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</si>
  <si>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</si>
  <si>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</si>
  <si>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</si>
  <si>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</si>
  <si>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</si>
  <si>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</si>
  <si>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</si>
  <si>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</si>
  <si>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</si>
  <si>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</si>
  <si>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</si>
  <si>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</si>
  <si>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</si>
  <si>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</si>
  <si>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</si>
  <si>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</si>
  <si>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</si>
  <si>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</si>
  <si>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</si>
  <si>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</si>
  <si>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</si>
  <si>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</si>
  <si>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</si>
  <si>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</si>
  <si>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</si>
  <si>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</si>
  <si>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</si>
  <si>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</si>
  <si>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</si>
  <si>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</si>
  <si>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</si>
  <si>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</si>
  <si>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</si>
  <si>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</si>
  <si>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</si>
  <si>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</si>
  <si>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</si>
  <si>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</si>
  <si>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</si>
  <si>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</si>
  <si>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</si>
  <si>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</si>
  <si>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</si>
  <si>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</si>
  <si>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</si>
  <si>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</si>
  <si>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</si>
  <si>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</si>
  <si>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</si>
  <si>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</si>
  <si>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</si>
  <si>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</si>
  <si>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</si>
  <si>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</si>
  <si>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</si>
  <si>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</si>
  <si>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</si>
  <si>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</si>
  <si>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</si>
  <si>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</si>
  <si>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</si>
  <si>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</si>
  <si>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</si>
  <si>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</si>
  <si>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</si>
  <si>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</si>
  <si>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</si>
  <si>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</si>
  <si>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</si>
  <si>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</si>
  <si>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</si>
  <si>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</si>
  <si>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</si>
  <si>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</si>
  <si>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</si>
  <si>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</si>
  <si>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</si>
  <si>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</si>
  <si>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</si>
  <si>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</si>
  <si>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</si>
  <si>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</si>
  <si>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</si>
  <si>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</si>
  <si>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</si>
  <si>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</si>
  <si>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</si>
  <si>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</si>
  <si>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</si>
  <si>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</si>
  <si>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</si>
  <si>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</si>
  <si>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</si>
  <si>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</si>
  <si>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</si>
  <si>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</si>
  <si>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</si>
  <si>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</si>
  <si>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</si>
  <si>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</si>
  <si>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</si>
  <si>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</si>
  <si>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</si>
  <si>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</si>
  <si>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</si>
  <si>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</si>
  <si>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</si>
  <si>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</si>
  <si>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</si>
  <si>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</si>
  <si>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</si>
  <si>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</si>
  <si>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</si>
  <si>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</si>
  <si>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</si>
  <si>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</si>
  <si>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</si>
  <si>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</si>
  <si>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</si>
  <si>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</si>
  <si>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</si>
  <si>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</si>
  <si>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</si>
  <si>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</si>
  <si>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</si>
  <si>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</si>
  <si>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</si>
  <si>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</si>
  <si>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</si>
  <si>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</si>
  <si>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</si>
  <si>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</si>
  <si>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</si>
  <si>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</si>
  <si>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</si>
  <si>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</si>
  <si>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</si>
  <si>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</si>
  <si>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</si>
  <si>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</si>
  <si>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</si>
  <si>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</si>
  <si>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</si>
  <si>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</si>
  <si>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</si>
  <si>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</si>
  <si>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</si>
  <si>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</si>
  <si>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</si>
  <si>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</si>
  <si>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</si>
  <si>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</si>
  <si>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</si>
  <si>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</si>
  <si>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</si>
  <si>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</si>
  <si>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</si>
  <si>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</si>
  <si>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</si>
  <si>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</si>
  <si>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</si>
  <si>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</si>
  <si>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</si>
  <si>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</si>
  <si>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</si>
  <si>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</si>
  <si>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</si>
  <si>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</si>
  <si>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</si>
  <si>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</si>
  <si>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</si>
  <si>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</si>
  <si>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</si>
  <si>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</si>
  <si>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</si>
  <si>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</si>
  <si>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</si>
  <si>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</si>
  <si>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</si>
  <si>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</si>
  <si>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</si>
  <si>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</si>
  <si>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</si>
  <si>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</si>
  <si>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</si>
  <si>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</si>
  <si>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</si>
  <si>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</si>
  <si>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</si>
  <si>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</si>
  <si>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</si>
  <si>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</si>
  <si>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</si>
  <si>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</si>
  <si>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</si>
  <si>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</si>
  <si>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</si>
  <si>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</si>
  <si>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</si>
  <si>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</si>
  <si>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</si>
  <si>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</si>
  <si>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</si>
  <si>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</si>
  <si>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</si>
  <si>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</si>
  <si>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</si>
  <si>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</si>
  <si>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</si>
  <si>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</si>
  <si>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</si>
  <si>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</si>
  <si>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</si>
  <si>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</si>
  <si>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</si>
  <si>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</si>
  <si>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</si>
  <si>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</si>
  <si>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</si>
  <si>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</si>
  <si>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</si>
  <si>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</si>
  <si>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</si>
  <si>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</si>
  <si>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</si>
  <si>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</si>
  <si>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</si>
  <si>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</si>
  <si>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</si>
  <si>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</si>
  <si>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</si>
  <si>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</si>
  <si>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</si>
  <si>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</si>
  <si>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</si>
  <si>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</si>
  <si>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</si>
  <si>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</si>
  <si>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</si>
  <si>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</si>
  <si>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</si>
  <si>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</si>
  <si>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</si>
  <si>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</si>
  <si>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</si>
  <si>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</si>
  <si>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</si>
  <si>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</si>
  <si>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</si>
  <si>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</si>
  <si>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</si>
  <si>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</si>
  <si>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</si>
  <si>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</si>
  <si>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</si>
  <si>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</si>
  <si>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</si>
  <si>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</si>
  <si>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</si>
  <si>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</si>
  <si>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</si>
  <si>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</si>
  <si>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</si>
  <si>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</si>
  <si>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</si>
  <si>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</si>
  <si>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</si>
  <si>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</si>
  <si>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</si>
  <si>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</si>
  <si>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</si>
  <si>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</si>
  <si>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</si>
  <si>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</si>
  <si>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</si>
  <si>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</si>
  <si>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</si>
  <si>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</si>
  <si>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</si>
  <si>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</si>
  <si>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</si>
  <si>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</si>
  <si>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</si>
  <si>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</si>
  <si>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</si>
  <si>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</si>
  <si>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</si>
  <si>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</si>
  <si>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</si>
  <si>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</si>
  <si>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</si>
  <si>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</si>
  <si>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</si>
  <si>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</si>
  <si>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</si>
  <si>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</si>
  <si>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</si>
  <si>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</si>
  <si>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</si>
  <si>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</si>
  <si>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</si>
  <si>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</si>
  <si>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</si>
  <si>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</si>
  <si>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</si>
  <si>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</si>
  <si>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</si>
  <si>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</si>
  <si>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</si>
  <si>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</si>
  <si>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</si>
  <si>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</si>
  <si>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</si>
  <si>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</si>
  <si>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</si>
  <si>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</si>
  <si>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</si>
  <si>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</si>
  <si>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</si>
  <si>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</si>
  <si>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</si>
  <si>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</si>
  <si>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</si>
  <si>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</si>
  <si>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</si>
  <si>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</si>
  <si>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</si>
  <si>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</si>
  <si>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</si>
  <si>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</si>
  <si>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</si>
  <si>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</si>
  <si>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</si>
  <si>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</si>
  <si>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</si>
  <si>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</si>
  <si>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</si>
  <si>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</si>
  <si>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</si>
  <si>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</si>
  <si>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</si>
  <si>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</si>
  <si>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</si>
  <si>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</si>
  <si>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</si>
  <si>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</si>
  <si>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</si>
  <si>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</si>
  <si>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</si>
  <si>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</si>
  <si>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</si>
  <si>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</si>
  <si>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</si>
  <si>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</si>
  <si>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</si>
  <si>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</si>
  <si>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</si>
  <si>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</si>
  <si>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</si>
  <si>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</si>
  <si>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</si>
  <si>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</si>
  <si>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</si>
  <si>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</si>
  <si>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</si>
  <si>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</si>
  <si>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</si>
  <si>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</si>
  <si>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</si>
  <si>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</si>
  <si>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</si>
  <si>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</si>
  <si>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</si>
  <si>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</si>
  <si>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</si>
  <si>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</si>
  <si>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</si>
  <si>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</si>
  <si>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</si>
  <si>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</si>
  <si>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</si>
  <si>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</si>
  <si>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</si>
  <si>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</si>
  <si>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</si>
  <si>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</si>
  <si>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</si>
  <si>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</si>
  <si>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</si>
  <si>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</si>
  <si>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</si>
  <si>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</si>
  <si>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</si>
  <si>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</si>
  <si>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</si>
  <si>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</si>
  <si>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</si>
  <si>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</si>
  <si>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</si>
  <si>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</si>
  <si>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</si>
  <si>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</si>
  <si>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</si>
  <si>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</si>
  <si>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</si>
  <si>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</si>
  <si>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</si>
  <si>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</si>
  <si>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</si>
  <si>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</si>
  <si>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</si>
  <si>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</si>
  <si>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</si>
  <si>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</si>
  <si>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</si>
  <si>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</si>
  <si>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</si>
  <si>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</si>
  <si>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</si>
  <si>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</si>
  <si>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</si>
  <si>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</si>
  <si>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</si>
  <si>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</si>
  <si>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</si>
  <si>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</si>
  <si>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</si>
  <si>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</si>
  <si>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</si>
  <si>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</si>
  <si>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</si>
  <si>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</si>
  <si>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</si>
  <si>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</si>
  <si>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</si>
  <si>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</si>
  <si>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</si>
  <si>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</si>
  <si>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</si>
  <si>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</si>
  <si>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</si>
  <si>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</si>
  <si>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</si>
  <si>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</si>
  <si>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</si>
  <si>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</si>
  <si>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</si>
  <si>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</si>
  <si>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</si>
  <si>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</si>
  <si>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</si>
  <si>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</si>
  <si>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</si>
  <si>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</si>
  <si>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</si>
  <si>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</si>
  <si>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</si>
  <si>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</si>
  <si>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</si>
  <si>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</si>
  <si>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</si>
  <si>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</si>
  <si>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</si>
  <si>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</si>
  <si>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</si>
  <si>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</si>
  <si>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</si>
  <si>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</si>
  <si>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</si>
  <si>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</si>
  <si>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</si>
  <si>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</si>
  <si>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</si>
  <si>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</si>
  <si>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</si>
  <si>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</si>
  <si>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</si>
  <si>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</si>
  <si>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</si>
  <si>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</si>
  <si>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</si>
  <si>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</si>
  <si>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</si>
  <si>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</si>
  <si>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</si>
  <si>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</si>
  <si>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</si>
  <si>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</si>
  <si>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</si>
  <si>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</si>
  <si>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</si>
  <si>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</si>
  <si>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</si>
  <si>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</si>
  <si>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</si>
  <si>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</si>
  <si>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</si>
  <si>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</si>
  <si>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</si>
  <si>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</si>
  <si>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</si>
  <si>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</si>
  <si>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</si>
  <si>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</si>
  <si>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</si>
  <si>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</si>
  <si>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</si>
  <si>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</si>
  <si>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</si>
  <si>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</si>
  <si>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</si>
  <si>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</si>
  <si>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</si>
  <si>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</si>
  <si>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</si>
  <si>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</si>
  <si>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</si>
  <si>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</si>
  <si>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</si>
  <si>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</si>
  <si>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</si>
  <si>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</si>
  <si>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</si>
  <si>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</si>
  <si>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</si>
  <si>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</si>
  <si>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</si>
  <si>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</si>
  <si>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</si>
  <si>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</si>
  <si>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</si>
  <si>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</si>
  <si>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</si>
  <si>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</si>
  <si>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</si>
  <si>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</si>
  <si>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</si>
  <si>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</si>
  <si>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</si>
  <si>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</si>
  <si>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</si>
  <si>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</si>
  <si>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</si>
  <si>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</si>
  <si>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</si>
  <si>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</si>
  <si>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</si>
  <si>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</si>
  <si>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</si>
  <si>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</si>
  <si>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</si>
  <si>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</si>
  <si>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</si>
  <si>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</si>
  <si>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</si>
  <si>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</si>
  <si>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</si>
  <si>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</si>
  <si>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</si>
  <si>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</si>
  <si>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</si>
  <si>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</si>
  <si>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</si>
  <si>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</si>
  <si>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</si>
  <si>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</si>
  <si>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</si>
  <si>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</si>
  <si>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</si>
  <si>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</si>
  <si>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</si>
  <si>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</si>
  <si>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</si>
  <si>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</si>
  <si>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</si>
  <si>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</si>
  <si>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</si>
  <si>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</si>
  <si>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</si>
  <si>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</si>
  <si>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</si>
  <si>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</si>
  <si>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</si>
  <si>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</si>
  <si>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</si>
  <si>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</si>
  <si>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</si>
  <si>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</si>
  <si>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</si>
  <si>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</si>
  <si>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</si>
  <si>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</si>
  <si>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</si>
  <si>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</si>
  <si>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</si>
  <si>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</si>
  <si>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</si>
  <si>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</si>
  <si>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</si>
  <si>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</si>
  <si>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</si>
  <si>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</si>
  <si>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</si>
  <si>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</si>
  <si>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</si>
  <si>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</si>
  <si>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</si>
  <si>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</si>
  <si>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</si>
  <si>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</si>
  <si>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</si>
  <si>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</si>
  <si>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</si>
  <si>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</si>
  <si>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</si>
  <si>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</si>
  <si>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</si>
  <si>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</si>
  <si>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</si>
  <si>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</si>
  <si>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</si>
  <si>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</si>
  <si>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</si>
  <si>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</si>
  <si>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</si>
  <si>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</si>
  <si>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</si>
  <si>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</si>
  <si>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</si>
  <si>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</si>
  <si>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</si>
  <si>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</si>
  <si>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</si>
  <si>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</si>
  <si>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</si>
  <si>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</si>
  <si>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</si>
  <si>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</si>
  <si>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</si>
  <si>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</si>
  <si>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</si>
  <si>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</si>
  <si>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</si>
  <si>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</si>
  <si>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</si>
  <si>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</si>
  <si>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</si>
  <si>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</si>
  <si>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</si>
  <si>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</si>
  <si>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</si>
  <si>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</si>
  <si>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</si>
  <si>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</si>
  <si>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</si>
  <si>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</si>
  <si>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</si>
  <si>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</si>
  <si>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</si>
  <si>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</si>
  <si>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</si>
  <si>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</si>
  <si>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</si>
  <si>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</si>
  <si>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</si>
  <si>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</si>
  <si>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</si>
  <si>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</si>
  <si>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</si>
  <si>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</si>
  <si>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</si>
  <si>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</si>
  <si>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</si>
  <si>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</si>
  <si>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</si>
  <si>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</si>
  <si>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</si>
  <si>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</si>
  <si>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</si>
  <si>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</si>
  <si>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</si>
  <si>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</si>
  <si>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</si>
  <si>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</si>
  <si>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</si>
  <si>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</si>
  <si>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</si>
  <si>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</si>
  <si>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</si>
  <si>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</si>
  <si>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</si>
  <si>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</si>
  <si>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</si>
  <si>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</si>
  <si>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</si>
  <si>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</si>
  <si>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</si>
  <si>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</si>
  <si>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</si>
  <si>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</si>
  <si>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</si>
  <si>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</si>
  <si>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</si>
  <si>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</si>
  <si>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</si>
  <si>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</si>
  <si>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</si>
  <si>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</si>
  <si>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</si>
  <si>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</si>
  <si>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</si>
  <si>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</si>
  <si>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</si>
  <si>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</si>
  <si>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</si>
  <si>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</si>
  <si>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</si>
  <si>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</si>
  <si>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</si>
  <si>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</si>
  <si>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</si>
  <si>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</si>
  <si>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</si>
  <si>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</si>
  <si>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</si>
  <si>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</si>
  <si>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</si>
  <si>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</si>
  <si>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</si>
  <si>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</si>
  <si>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</si>
  <si>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</si>
  <si>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</si>
  <si>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</si>
  <si>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</si>
  <si>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</si>
  <si>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</si>
  <si>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</si>
  <si>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</si>
  <si>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</si>
  <si>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</si>
  <si>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</si>
  <si>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</si>
  <si>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</si>
  <si>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</si>
  <si>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</si>
  <si>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</si>
  <si>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</si>
  <si>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</si>
  <si>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</si>
  <si>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</si>
  <si>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</si>
  <si>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</si>
  <si>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</si>
  <si>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</si>
  <si>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</si>
  <si>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</si>
  <si>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</si>
  <si>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</si>
  <si>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</si>
  <si>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</si>
  <si>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</si>
  <si>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</si>
  <si>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</si>
  <si>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</si>
  <si>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</si>
  <si>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</si>
  <si>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</si>
  <si>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</si>
  <si>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</si>
  <si>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</si>
  <si>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</si>
  <si>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</si>
  <si>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</si>
  <si>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</si>
  <si>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</si>
  <si>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</si>
  <si>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</si>
  <si>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</si>
  <si>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</si>
  <si>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</si>
  <si>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</si>
  <si>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</si>
  <si>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</si>
  <si>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</si>
  <si>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</si>
  <si>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</si>
  <si>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</si>
  <si>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</si>
  <si>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</si>
  <si>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</si>
  <si>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</si>
  <si>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</si>
  <si>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</si>
  <si>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</si>
  <si>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</si>
  <si>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</si>
  <si>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</si>
  <si>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</si>
  <si>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</si>
  <si>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</si>
  <si>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</si>
  <si>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</si>
  <si>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</si>
  <si>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</si>
  <si>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</si>
  <si>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</si>
  <si>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</si>
  <si>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</si>
  <si>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</si>
  <si>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</si>
  <si>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</si>
  <si>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</si>
  <si>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</si>
  <si>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</si>
  <si>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</si>
  <si>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</si>
  <si>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</si>
  <si>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</si>
  <si>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</si>
  <si>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</si>
  <si>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</si>
  <si>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</si>
  <si>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</si>
  <si>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</si>
  <si>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</si>
  <si>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</si>
  <si>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</si>
  <si>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</si>
  <si>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</si>
  <si>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</si>
  <si>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</si>
  <si>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</si>
  <si>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</si>
  <si>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</si>
  <si>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</si>
  <si>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</si>
  <si>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</si>
  <si>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</si>
  <si>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</si>
  <si>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</si>
  <si>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</si>
  <si>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</si>
  <si>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</si>
  <si>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</si>
  <si>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</si>
  <si>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</si>
  <si>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</si>
  <si>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</si>
  <si>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</si>
  <si>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</si>
  <si>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</si>
  <si>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</si>
  <si>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</si>
  <si>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</si>
  <si>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</si>
  <si>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</si>
  <si>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</si>
  <si>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</si>
  <si>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</si>
  <si>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</si>
  <si>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</si>
  <si>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</si>
  <si>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</si>
  <si>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</si>
  <si>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</si>
  <si>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</si>
  <si>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</si>
  <si>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</si>
  <si>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</si>
  <si>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</si>
  <si>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</si>
  <si>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</si>
  <si>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</si>
  <si>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</si>
  <si>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</si>
  <si>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</si>
  <si>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</si>
  <si>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</si>
  <si>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</si>
  <si>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</si>
  <si>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</si>
  <si>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</si>
  <si>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</si>
  <si>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</si>
  <si>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</si>
  <si>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</si>
  <si>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</si>
  <si>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</si>
  <si>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</si>
  <si>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</si>
  <si>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</si>
  <si>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</si>
  <si>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</si>
  <si>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</si>
  <si>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</si>
  <si>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</si>
  <si>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</si>
  <si>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</si>
  <si>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</si>
  <si>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</si>
  <si>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</si>
  <si>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</si>
  <si>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</si>
  <si>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</si>
  <si>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</si>
  <si>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</si>
  <si>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</si>
  <si>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</si>
  <si>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</si>
  <si>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</si>
  <si>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</si>
  <si>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</si>
  <si>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</si>
  <si>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</si>
  <si>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</si>
  <si>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</si>
  <si>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</si>
  <si>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</si>
  <si>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</si>
  <si>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</si>
  <si>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</si>
  <si>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</si>
  <si>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</si>
  <si>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</si>
  <si>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</si>
  <si>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</si>
  <si>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</si>
  <si>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</si>
  <si>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</si>
  <si>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</si>
  <si>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</si>
  <si>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</si>
  <si>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</si>
  <si>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</si>
  <si>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</si>
  <si>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</si>
  <si>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</si>
  <si>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</si>
  <si>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</si>
  <si>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</si>
  <si>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</si>
  <si>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</si>
  <si>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</si>
  <si>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</si>
  <si>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</si>
  <si>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</si>
  <si>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</si>
  <si>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</si>
  <si>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</si>
  <si>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</si>
  <si>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</si>
  <si>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</si>
  <si>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</si>
  <si>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</si>
  <si>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</si>
  <si>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</si>
  <si>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</si>
  <si>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</si>
  <si>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</si>
  <si>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</si>
  <si>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</si>
  <si>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</si>
  <si>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</si>
  <si>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</si>
  <si>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</si>
  <si>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</si>
  <si>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</si>
  <si>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</si>
  <si>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</si>
  <si>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</si>
  <si>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</si>
  <si>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</si>
  <si>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</si>
  <si>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</si>
  <si>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</si>
  <si>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</si>
  <si>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</si>
  <si>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</si>
  <si>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</si>
  <si>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</si>
  <si>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</si>
  <si>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</si>
  <si>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</si>
  <si>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</si>
  <si>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</si>
  <si>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</si>
  <si>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</si>
  <si>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</si>
  <si>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</si>
  <si>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</si>
  <si>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</si>
  <si>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</si>
  <si>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</si>
  <si>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</si>
  <si>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</si>
  <si>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</si>
  <si>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</si>
  <si>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</si>
  <si>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</si>
  <si>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</si>
  <si>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</si>
  <si>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</si>
  <si>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</si>
  <si>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</si>
  <si>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</si>
  <si>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</si>
  <si>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</si>
  <si>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</si>
  <si>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</si>
  <si>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</si>
  <si>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</si>
  <si>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</si>
  <si>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</si>
  <si>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</si>
  <si>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</si>
  <si>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</si>
  <si>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</si>
  <si>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</si>
  <si>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</si>
  <si>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</si>
  <si>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</si>
  <si>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</si>
  <si>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</si>
  <si>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</si>
  <si>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</si>
  <si>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</si>
  <si>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</si>
  <si>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</si>
  <si>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</si>
  <si>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</si>
  <si>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</si>
  <si>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</si>
  <si>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</si>
  <si>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</si>
  <si>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</si>
  <si>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</si>
  <si>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</si>
  <si>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</si>
  <si>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</si>
  <si>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</si>
  <si>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</si>
  <si>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</si>
  <si>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</si>
  <si>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</si>
  <si>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</si>
  <si>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</si>
  <si>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</si>
  <si>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</si>
  <si>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</si>
  <si>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</si>
  <si>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</si>
  <si>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</si>
  <si>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</si>
  <si>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</si>
  <si>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</si>
  <si>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</si>
  <si>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</si>
  <si>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</si>
  <si>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</si>
  <si>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</si>
  <si>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</si>
  <si>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</si>
  <si>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</si>
  <si>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</si>
  <si>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</si>
  <si>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</si>
  <si>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</si>
  <si>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</si>
  <si>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</si>
  <si>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</si>
  <si>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</si>
  <si>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</si>
  <si>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</si>
  <si>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</si>
  <si>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</si>
  <si>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</si>
  <si>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</si>
  <si>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</si>
  <si>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</si>
  <si>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</si>
  <si>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</si>
  <si>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</si>
  <si>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</si>
  <si>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</si>
  <si>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</si>
  <si>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</si>
  <si>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</si>
  <si>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</si>
  <si>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</si>
  <si>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</si>
  <si>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</si>
  <si>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</si>
  <si>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</si>
  <si>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</si>
  <si>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</si>
  <si>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</si>
  <si>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</si>
  <si>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</si>
  <si>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</si>
  <si>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</si>
  <si>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</si>
  <si>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</si>
  <si>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</si>
  <si>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</si>
  <si>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</si>
  <si>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</si>
  <si>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</si>
  <si>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</si>
  <si>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</si>
  <si>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</si>
  <si>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</si>
  <si>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</si>
  <si>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</si>
  <si>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</si>
  <si>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</si>
  <si>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</si>
  <si>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</si>
  <si>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</si>
  <si>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</si>
  <si>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</si>
  <si>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</si>
  <si>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</si>
  <si>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</si>
  <si>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</si>
  <si>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</si>
  <si>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</si>
  <si>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</si>
  <si>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</si>
  <si>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</si>
  <si>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</si>
  <si>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</si>
  <si>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</si>
  <si>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</si>
  <si>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</si>
  <si>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</si>
  <si>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</si>
  <si>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</si>
  <si>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</si>
  <si>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</si>
  <si>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</si>
  <si>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</si>
  <si>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</si>
  <si>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</si>
  <si>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</si>
  <si>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</si>
  <si>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</si>
  <si>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</si>
  <si>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</si>
  <si>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</si>
  <si>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</si>
  <si>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</si>
  <si>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</si>
  <si>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</si>
  <si>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</si>
  <si>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</si>
  <si>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</si>
  <si>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</si>
  <si>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</si>
  <si>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</si>
  <si>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</si>
  <si>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</si>
  <si>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</si>
  <si>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</si>
  <si>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</si>
  <si>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</si>
  <si>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</si>
  <si>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</si>
  <si>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</si>
  <si>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</si>
  <si>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</si>
  <si>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</si>
  <si>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</si>
  <si>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</si>
  <si>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</si>
  <si>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</si>
  <si>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</si>
  <si>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</si>
  <si>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</si>
  <si>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</si>
  <si>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</si>
  <si>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</si>
  <si>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</si>
  <si>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</si>
  <si>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</si>
  <si>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</si>
  <si>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</si>
  <si>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</si>
  <si>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</si>
  <si>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</si>
  <si>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</si>
  <si>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</si>
  <si>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</si>
  <si>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</si>
  <si>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</si>
  <si>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</si>
  <si>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</si>
  <si>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</si>
  <si>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</si>
  <si>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</si>
  <si>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</si>
  <si>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</si>
  <si>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</si>
  <si>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</si>
  <si>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</si>
  <si>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</si>
  <si>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</si>
  <si>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</si>
  <si>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</si>
  <si>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</si>
  <si>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</si>
  <si>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</si>
  <si>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</si>
  <si>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</si>
  <si>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</si>
  <si>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</si>
  <si>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</si>
  <si>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</si>
  <si>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</si>
  <si>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</si>
  <si>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</si>
  <si>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</si>
  <si>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</si>
  <si>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</si>
  <si>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</si>
  <si>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</si>
  <si>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</si>
  <si>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</si>
  <si>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</si>
  <si>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</si>
  <si>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</si>
  <si>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</si>
  <si>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</si>
  <si>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</si>
  <si>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</si>
  <si>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</si>
  <si>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</si>
  <si>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</si>
  <si>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</si>
  <si>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</si>
  <si>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</si>
  <si>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</si>
  <si>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</si>
  <si>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</si>
  <si>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</si>
  <si>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</si>
  <si>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</si>
  <si>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</si>
  <si>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</si>
  <si>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</si>
  <si>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</si>
  <si>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</si>
  <si>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</si>
  <si>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</si>
  <si>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</si>
  <si>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</si>
  <si>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</si>
  <si>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</si>
  <si>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</si>
  <si>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</si>
  <si>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</si>
  <si>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</si>
  <si>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</si>
  <si>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</si>
  <si>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</si>
  <si>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</si>
  <si>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</si>
  <si>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</si>
  <si>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</si>
  <si>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</si>
  <si>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</si>
  <si>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</si>
  <si>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</si>
  <si>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</si>
  <si>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</si>
  <si>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</si>
  <si>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</si>
  <si>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</si>
  <si>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</si>
  <si>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</si>
  <si>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</si>
  <si>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</si>
  <si>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</si>
  <si>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</si>
  <si>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</si>
  <si>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</si>
  <si>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</si>
  <si>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</si>
  <si>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</si>
  <si>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</si>
  <si>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</si>
  <si>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</si>
  <si>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</si>
  <si>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</si>
  <si>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</si>
  <si>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</si>
  <si>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</si>
  <si>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</si>
  <si>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</si>
  <si>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</si>
  <si>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</si>
  <si>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</si>
  <si>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</si>
  <si>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</si>
  <si>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</si>
  <si>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</si>
  <si>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</si>
  <si>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</si>
  <si>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</si>
  <si>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</si>
  <si>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</si>
  <si>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</si>
  <si>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</si>
  <si>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</si>
  <si>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</si>
  <si>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</si>
  <si>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</si>
  <si>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</si>
  <si>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</si>
  <si>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</si>
  <si>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</si>
  <si>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</si>
  <si>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</si>
  <si>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</si>
  <si>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</si>
  <si>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</si>
  <si>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</si>
  <si>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</si>
  <si>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</si>
  <si>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</si>
  <si>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</si>
  <si>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</si>
  <si>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</si>
  <si>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</si>
  <si>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</si>
  <si>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</si>
  <si>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</si>
  <si>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</si>
  <si>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</si>
  <si>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</si>
  <si>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</si>
  <si>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</si>
  <si>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</si>
  <si>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</si>
  <si>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</si>
  <si>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</si>
  <si>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</si>
  <si>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</si>
  <si>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</si>
  <si>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</si>
  <si>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</si>
  <si>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</si>
  <si>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</si>
  <si>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</si>
  <si>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</si>
  <si>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</si>
  <si>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</si>
  <si>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</si>
  <si>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</si>
  <si>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</si>
  <si>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</si>
  <si>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</si>
  <si>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</si>
  <si>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</si>
  <si>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</si>
  <si>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</si>
  <si>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</si>
  <si>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</si>
  <si>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</si>
  <si>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</si>
  <si>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</si>
  <si>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</si>
  <si>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</si>
  <si>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</si>
  <si>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</si>
  <si>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</si>
  <si>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</si>
  <si>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</si>
  <si>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</si>
  <si>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</si>
  <si>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</si>
  <si>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</si>
  <si>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</si>
  <si>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</si>
  <si>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</si>
  <si>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</si>
  <si>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</si>
  <si>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</si>
  <si>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</si>
  <si>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</si>
  <si>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</si>
  <si>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</si>
  <si>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</si>
  <si>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</si>
  <si>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</si>
  <si>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</si>
  <si>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</si>
  <si>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</si>
  <si>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</si>
  <si>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</si>
  <si>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</si>
  <si>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</si>
  <si>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</si>
  <si>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</si>
  <si>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</si>
  <si>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</si>
  <si>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</si>
  <si>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</si>
  <si>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</si>
  <si>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</si>
  <si>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</si>
  <si>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</si>
  <si>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</si>
  <si>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</si>
  <si>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</si>
  <si>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</si>
  <si>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</si>
  <si>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</si>
  <si>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</si>
  <si>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</si>
  <si>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</si>
  <si>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</si>
  <si>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</si>
  <si>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</si>
  <si>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</si>
  <si>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</si>
  <si>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</si>
  <si>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</si>
  <si>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</si>
  <si>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</si>
  <si>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</si>
  <si>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</si>
  <si>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</si>
  <si>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</si>
  <si>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</si>
  <si>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</si>
  <si>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</si>
  <si>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</si>
  <si>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</si>
  <si>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</si>
  <si>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</si>
  <si>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</si>
  <si>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</si>
  <si>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</si>
  <si>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</si>
  <si>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</si>
  <si>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</si>
  <si>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</si>
  <si>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</si>
  <si>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</si>
  <si>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</si>
  <si>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</si>
  <si>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</si>
  <si>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</si>
  <si>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</si>
  <si>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3037; Harford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</si>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</sst>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87C7426D-23B9-450F-901A-E05744811E5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29</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40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2372</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394</v>
          </cell>
        </row>
        <row r="61">
          <cell r="B61" t="str">
            <v>Estonian alone</v>
          </cell>
          <cell r="D61">
            <v>0</v>
          </cell>
        </row>
        <row r="62">
          <cell r="B62" t="str">
            <v>Faroe Islander alone</v>
          </cell>
          <cell r="D62">
            <v>0</v>
          </cell>
        </row>
        <row r="63">
          <cell r="B63" t="str">
            <v>Finnish alone</v>
          </cell>
          <cell r="D63">
            <v>0</v>
          </cell>
        </row>
        <row r="64">
          <cell r="B64" t="str">
            <v>French alone</v>
          </cell>
          <cell r="D64">
            <v>22</v>
          </cell>
        </row>
        <row r="65">
          <cell r="B65" t="str">
            <v>Frisian alone</v>
          </cell>
          <cell r="D65">
            <v>0</v>
          </cell>
        </row>
        <row r="66">
          <cell r="B66" t="str">
            <v>Georgian alone</v>
          </cell>
          <cell r="D66">
            <v>0</v>
          </cell>
        </row>
        <row r="67">
          <cell r="B67" t="str">
            <v>German alone</v>
          </cell>
          <cell r="D67">
            <v>330</v>
          </cell>
        </row>
        <row r="68">
          <cell r="B68" t="str">
            <v>Greek alone</v>
          </cell>
          <cell r="D68">
            <v>30</v>
          </cell>
        </row>
        <row r="69">
          <cell r="B69" t="str">
            <v>Hungarian alone</v>
          </cell>
          <cell r="D69">
            <v>0</v>
          </cell>
        </row>
        <row r="70">
          <cell r="B70" t="str">
            <v>Icelandic alone</v>
          </cell>
          <cell r="D70">
            <v>0</v>
          </cell>
        </row>
        <row r="71">
          <cell r="B71" t="str">
            <v>Irish alone</v>
          </cell>
          <cell r="D71">
            <v>200</v>
          </cell>
        </row>
        <row r="72">
          <cell r="B72" t="str">
            <v>Italian alone</v>
          </cell>
          <cell r="D72">
            <v>132</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89</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35</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981</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1010</v>
          </cell>
        </row>
        <row r="145">
          <cell r="B145" t="str">
            <v>White alone or in combination with one or more other races</v>
          </cell>
          <cell r="D145" t="e">
            <v>#N/A</v>
          </cell>
        </row>
        <row r="146">
          <cell r="B146" t="str">
            <v>European alone or in any combination*</v>
          </cell>
          <cell r="D146">
            <v>2494</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51</v>
          </cell>
        </row>
        <row r="166">
          <cell r="B166" t="str">
            <v>Danish alone or in any combination</v>
          </cell>
          <cell r="D166">
            <v>0</v>
          </cell>
        </row>
        <row r="167">
          <cell r="B167" t="str">
            <v>Dutch alone or in any combination</v>
          </cell>
          <cell r="D167">
            <v>52</v>
          </cell>
        </row>
        <row r="168">
          <cell r="B168" t="str">
            <v>English alone or in any combination</v>
          </cell>
          <cell r="D168">
            <v>835</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103</v>
          </cell>
        </row>
        <row r="173">
          <cell r="B173" t="str">
            <v>Frisian alone or in any combination</v>
          </cell>
          <cell r="D173">
            <v>0</v>
          </cell>
        </row>
        <row r="174">
          <cell r="B174" t="str">
            <v>Georgian alone or in any combination</v>
          </cell>
          <cell r="D174">
            <v>0</v>
          </cell>
        </row>
        <row r="175">
          <cell r="B175" t="str">
            <v>German alone or in any combination</v>
          </cell>
          <cell r="D175">
            <v>1130</v>
          </cell>
        </row>
        <row r="176">
          <cell r="B176" t="str">
            <v>Greek alone or in any combination</v>
          </cell>
          <cell r="D176">
            <v>52</v>
          </cell>
        </row>
        <row r="177">
          <cell r="B177" t="str">
            <v>Hungarian alone or in any combination</v>
          </cell>
          <cell r="D177">
            <v>29</v>
          </cell>
        </row>
        <row r="178">
          <cell r="B178" t="str">
            <v>Icelandic alone or in any combination</v>
          </cell>
          <cell r="D178">
            <v>0</v>
          </cell>
        </row>
        <row r="179">
          <cell r="B179" t="str">
            <v>Irish alone or in any combination</v>
          </cell>
          <cell r="D179">
            <v>849</v>
          </cell>
        </row>
        <row r="180">
          <cell r="B180" t="str">
            <v>Italian alone or in any combination</v>
          </cell>
          <cell r="D180">
            <v>381</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297</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26</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169</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31</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37</v>
          </cell>
        </row>
        <row r="212">
          <cell r="B212" t="str">
            <v>Welsh alone or in any combination</v>
          </cell>
          <cell r="D212">
            <v>51</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1174</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1100</v>
          </cell>
        </row>
        <row r="253">
          <cell r="B253" t="str">
            <v>Black or African American alone</v>
          </cell>
          <cell r="D253" t="e">
            <v>#N/A</v>
          </cell>
        </row>
        <row r="254">
          <cell r="B254" t="str">
            <v>African American alone</v>
          </cell>
          <cell r="D254">
            <v>80</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41</v>
          </cell>
        </row>
        <row r="319">
          <cell r="B319" t="str">
            <v>Black or African American alone or in combination with one or more other races</v>
          </cell>
          <cell r="D319" t="e">
            <v>#N/A</v>
          </cell>
        </row>
        <row r="320">
          <cell r="B320" t="str">
            <v>African American alone or in any combination</v>
          </cell>
          <cell r="D320">
            <v>107</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58</v>
          </cell>
        </row>
        <row r="385">
          <cell r="B385" t="str">
            <v>American Indian and Alaska Native alone</v>
          </cell>
          <cell r="D385">
            <v>58</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35</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28</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31</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25</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22</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64669C-B50D-4B07-A81E-53CF725E5499}">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2372</v>
      </c>
      <c r="C5" s="10" t="s">
        <v>5</v>
      </c>
      <c r="D5" s="11">
        <v>2494</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51</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52</v>
      </c>
      <c r="E26" s="16" t="e">
        <f>VLOOKUP($D26,'[1]Profile_Cnty Export'!$B$2:$D$3010,3,FALSE)</f>
        <v>#N/A</v>
      </c>
    </row>
    <row r="27" spans="1:5" x14ac:dyDescent="0.25">
      <c r="A27" t="s">
        <v>48</v>
      </c>
      <c r="B27" s="17">
        <v>394</v>
      </c>
      <c r="C27" s="10" t="s">
        <v>49</v>
      </c>
      <c r="D27" s="18">
        <v>835</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22</v>
      </c>
      <c r="C31" s="10" t="s">
        <v>57</v>
      </c>
      <c r="D31" s="18">
        <v>103</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330</v>
      </c>
      <c r="C34" s="14" t="s">
        <v>63</v>
      </c>
      <c r="D34" s="15">
        <v>1130</v>
      </c>
      <c r="E34" s="16" t="e">
        <f>VLOOKUP($D34,'[1]Profile_Cnty Export'!$B$2:$D$3010,3,FALSE)</f>
        <v>#N/A</v>
      </c>
    </row>
    <row r="35" spans="1:5" x14ac:dyDescent="0.25">
      <c r="A35" t="s">
        <v>64</v>
      </c>
      <c r="B35" s="17">
        <v>30</v>
      </c>
      <c r="C35" s="10" t="s">
        <v>65</v>
      </c>
      <c r="D35" s="18">
        <v>52</v>
      </c>
      <c r="E35" s="12" t="e">
        <f>VLOOKUP($D35,'[1]Profile_Cnty Export'!$B$2:$D$3010,3,FALSE)</f>
        <v>#N/A</v>
      </c>
    </row>
    <row r="36" spans="1:5" x14ac:dyDescent="0.25">
      <c r="A36" t="s">
        <v>66</v>
      </c>
      <c r="B36" s="13">
        <v>0</v>
      </c>
      <c r="C36" s="14" t="s">
        <v>67</v>
      </c>
      <c r="D36" s="15">
        <v>29</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200</v>
      </c>
      <c r="C38" s="14" t="s">
        <v>71</v>
      </c>
      <c r="D38" s="15">
        <v>849</v>
      </c>
      <c r="E38" s="16" t="e">
        <f>VLOOKUP($D38,'[1]Profile_Cnty Export'!$B$2:$D$3010,3,FALSE)</f>
        <v>#N/A</v>
      </c>
    </row>
    <row r="39" spans="1:5" x14ac:dyDescent="0.25">
      <c r="A39" t="s">
        <v>72</v>
      </c>
      <c r="B39" s="17">
        <v>132</v>
      </c>
      <c r="C39" s="10" t="s">
        <v>73</v>
      </c>
      <c r="D39" s="18">
        <v>381</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89</v>
      </c>
      <c r="C54" s="14" t="s">
        <v>103</v>
      </c>
      <c r="D54" s="15">
        <v>297</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26</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35</v>
      </c>
      <c r="C61" s="10" t="s">
        <v>117</v>
      </c>
      <c r="D61" s="18">
        <v>169</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31</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37</v>
      </c>
      <c r="E70" s="16" t="e">
        <f>VLOOKUP($D70,'[1]Profile_Cnty Export'!$B$2:$D$3010,3,FALSE)</f>
        <v>#N/A</v>
      </c>
    </row>
    <row r="71" spans="1:5" x14ac:dyDescent="0.25">
      <c r="A71" t="s">
        <v>136</v>
      </c>
      <c r="B71" s="17">
        <v>0</v>
      </c>
      <c r="C71" s="10" t="s">
        <v>137</v>
      </c>
      <c r="D71" s="18">
        <v>51</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981</v>
      </c>
      <c r="C101" s="10" t="s">
        <v>197</v>
      </c>
      <c r="D101" s="11">
        <v>1174</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1010</v>
      </c>
      <c r="C111" s="20" t="s">
        <v>217</v>
      </c>
      <c r="D111" s="21">
        <v>1100</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80</v>
      </c>
      <c r="C114" s="10" t="s">
        <v>221</v>
      </c>
      <c r="D114" s="24">
        <v>107</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41</v>
      </c>
      <c r="C178" s="20" t="s">
        <v>349</v>
      </c>
      <c r="D178" s="30">
        <v>58</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35</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28</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31</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25</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22</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29</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40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D2E13E4-8A11-4E64-9016-F9319BA56335}"/>
</file>

<file path=customXml/itemProps2.xml><?xml version="1.0" encoding="utf-8"?>
<ds:datastoreItem xmlns:ds="http://schemas.openxmlformats.org/officeDocument/2006/customXml" ds:itemID="{5C28AB37-D66C-4A09-8D68-3CE0423B056B}"/>
</file>

<file path=customXml/itemProps3.xml><?xml version="1.0" encoding="utf-8"?>
<ds:datastoreItem xmlns:ds="http://schemas.openxmlformats.org/officeDocument/2006/customXml" ds:itemID="{DD241852-AB16-4687-B34B-E1E34B95E31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2023-09-27T12:00:33Z</dcterms:created>
  <dcterms:modified xsi:type="dcterms:W3CDTF">2023-09-27T12:00:34Z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