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A205813-6733-4312-95AC-FEBBC4CF4A81}" xr6:coauthVersionLast="47" xr6:coauthVersionMax="47" xr10:uidLastSave="{00000000-0000-0000-0000-000000000000}"/>
  <bookViews>
    <workbookView xWindow="28680" yWindow="-120" windowWidth="29040" windowHeight="15840" xr2:uid="{380C7284-6EDF-450C-9513-D5450AF5D52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<sst xmlns="http://schemas.openxmlformats.org/spreadsheetml/2006/main" count="3037" uniqueCount="3020">
  <si>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</si>
  <si>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</si>
  <si>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</si>
  <si>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</si>
  <si>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</si>
  <si>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</si>
  <si>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</si>
  <si>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</si>
  <si>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</si>
  <si>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</si>
  <si>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</si>
  <si>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</si>
  <si>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</si>
  <si>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</si>
  <si>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</si>
  <si>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</si>
  <si>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</si>
  <si>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</si>
  <si>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</si>
  <si>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</si>
  <si>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</si>
  <si>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</si>
  <si>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</si>
  <si>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</si>
  <si>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</si>
  <si>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</si>
  <si>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</si>
  <si>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</si>
  <si>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</si>
  <si>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</si>
  <si>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</si>
  <si>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</si>
  <si>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</si>
  <si>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</si>
  <si>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</si>
  <si>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</si>
  <si>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</si>
  <si>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</si>
  <si>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</si>
  <si>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</si>
  <si>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</si>
  <si>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</si>
  <si>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</si>
  <si>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</si>
  <si>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</si>
  <si>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</si>
  <si>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</si>
  <si>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</si>
  <si>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</si>
  <si>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</si>
  <si>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</si>
  <si>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</si>
  <si>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</si>
  <si>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</si>
  <si>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</si>
  <si>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</si>
  <si>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</si>
  <si>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</si>
  <si>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</si>
  <si>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</si>
  <si>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</si>
  <si>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</si>
  <si>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</si>
  <si>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</si>
  <si>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</si>
  <si>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</si>
  <si>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</si>
  <si>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</si>
  <si>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</si>
  <si>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</si>
  <si>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</si>
  <si>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</si>
  <si>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</si>
  <si>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</si>
  <si>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</si>
  <si>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</si>
  <si>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</si>
  <si>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</si>
  <si>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</si>
  <si>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</si>
  <si>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</si>
  <si>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</si>
  <si>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</si>
  <si>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</si>
  <si>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</si>
  <si>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</si>
  <si>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</si>
  <si>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</si>
  <si>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</si>
  <si>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</si>
  <si>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</si>
  <si>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</si>
  <si>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</si>
  <si>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</si>
  <si>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</si>
  <si>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</si>
  <si>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</si>
  <si>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</si>
  <si>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</si>
  <si>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</si>
  <si>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</si>
  <si>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</si>
  <si>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</si>
  <si>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</si>
  <si>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</si>
  <si>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</si>
  <si>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</si>
  <si>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</si>
  <si>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</si>
  <si>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</si>
  <si>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</si>
  <si>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</si>
  <si>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</si>
  <si>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</si>
  <si>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</si>
  <si>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</si>
  <si>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</si>
  <si>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</si>
  <si>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</si>
  <si>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</si>
  <si>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</si>
  <si>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</si>
  <si>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</si>
  <si>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</si>
  <si>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</si>
  <si>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</si>
  <si>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</si>
  <si>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</si>
  <si>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</si>
  <si>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</si>
  <si>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</si>
  <si>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</si>
  <si>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</si>
  <si>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</si>
  <si>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</si>
  <si>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</si>
  <si>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</si>
  <si>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</si>
  <si>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</si>
  <si>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</si>
  <si>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</si>
  <si>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</si>
  <si>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</si>
  <si>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</si>
  <si>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</si>
  <si>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</si>
  <si>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</si>
  <si>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</si>
  <si>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</si>
  <si>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</si>
  <si>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</si>
  <si>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</si>
  <si>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</si>
  <si>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</si>
  <si>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</si>
  <si>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</si>
  <si>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</si>
  <si>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</si>
  <si>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</si>
  <si>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</si>
  <si>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</si>
  <si>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</si>
  <si>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</si>
  <si>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</si>
  <si>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</si>
  <si>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</si>
  <si>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</si>
  <si>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</si>
  <si>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</si>
  <si>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</si>
  <si>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</si>
  <si>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</si>
  <si>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</si>
  <si>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</si>
  <si>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</si>
  <si>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</si>
  <si>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</si>
  <si>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</si>
  <si>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</si>
  <si>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</si>
  <si>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</si>
  <si>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</si>
  <si>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</si>
  <si>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</si>
  <si>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</si>
  <si>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</si>
  <si>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</si>
  <si>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</si>
  <si>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</si>
  <si>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</si>
  <si>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</si>
  <si>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</si>
  <si>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</si>
  <si>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</si>
  <si>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</si>
  <si>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</si>
  <si>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</si>
  <si>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</si>
  <si>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</si>
  <si>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</si>
  <si>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</si>
  <si>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</si>
  <si>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</si>
  <si>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</si>
  <si>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</si>
  <si>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</si>
  <si>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</si>
  <si>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</si>
  <si>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</si>
  <si>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</si>
  <si>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</si>
  <si>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</si>
  <si>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</si>
  <si>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</si>
  <si>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</si>
  <si>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</si>
  <si>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</si>
  <si>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</si>
  <si>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</si>
  <si>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</si>
  <si>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</si>
  <si>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</si>
  <si>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</si>
  <si>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</si>
  <si>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</si>
  <si>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</si>
  <si>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</si>
  <si>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</si>
  <si>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</si>
  <si>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</si>
  <si>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</si>
  <si>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</si>
  <si>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</si>
  <si>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</si>
  <si>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</si>
  <si>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</si>
  <si>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</si>
  <si>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</si>
  <si>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</si>
  <si>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</si>
  <si>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</si>
  <si>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</si>
  <si>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</si>
  <si>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</si>
  <si>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</si>
  <si>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</si>
  <si>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</si>
  <si>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</si>
  <si>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</si>
  <si>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</si>
  <si>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</si>
  <si>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</si>
  <si>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</si>
  <si>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</si>
  <si>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</si>
  <si>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</si>
  <si>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</si>
  <si>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</si>
  <si>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</si>
  <si>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</si>
  <si>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</si>
  <si>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</si>
  <si>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</si>
  <si>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</si>
  <si>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</si>
  <si>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</si>
  <si>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</si>
  <si>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</si>
  <si>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</si>
  <si>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</si>
  <si>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</si>
  <si>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</si>
  <si>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</si>
  <si>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</si>
  <si>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</si>
  <si>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</si>
  <si>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</si>
  <si>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</si>
  <si>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</si>
  <si>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</si>
  <si>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</si>
  <si>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</si>
  <si>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</si>
  <si>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</si>
  <si>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</si>
  <si>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</si>
  <si>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</si>
  <si>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</si>
  <si>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</si>
  <si>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</si>
  <si>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</si>
  <si>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</si>
  <si>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</si>
  <si>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</si>
  <si>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</si>
  <si>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</si>
  <si>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</si>
  <si>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</si>
  <si>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</si>
  <si>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</si>
  <si>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</si>
  <si>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</si>
  <si>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</si>
  <si>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</si>
  <si>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</si>
  <si>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</si>
  <si>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</si>
  <si>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</si>
  <si>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</si>
  <si>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</si>
  <si>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</si>
  <si>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</si>
  <si>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</si>
  <si>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</si>
  <si>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</si>
  <si>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</si>
  <si>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</si>
  <si>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</si>
  <si>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</si>
  <si>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</si>
  <si>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</si>
  <si>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</si>
  <si>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</si>
  <si>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</si>
  <si>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</si>
  <si>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</si>
  <si>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</si>
  <si>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</si>
  <si>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</si>
  <si>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</si>
  <si>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</si>
  <si>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</si>
  <si>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</si>
  <si>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</si>
  <si>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</si>
  <si>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</si>
  <si>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</si>
  <si>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</si>
  <si>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</si>
  <si>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</si>
  <si>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</si>
  <si>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</si>
  <si>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</si>
  <si>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</si>
  <si>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</si>
  <si>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</si>
  <si>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</si>
  <si>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</si>
  <si>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</si>
  <si>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</si>
  <si>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</si>
  <si>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</si>
  <si>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</si>
  <si>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</si>
  <si>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</si>
  <si>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</si>
  <si>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</si>
  <si>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</si>
  <si>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</si>
  <si>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</si>
  <si>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</si>
  <si>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</si>
  <si>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</si>
  <si>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</si>
  <si>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</si>
  <si>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</si>
  <si>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</si>
  <si>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</si>
  <si>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</si>
  <si>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</si>
  <si>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</si>
  <si>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</si>
  <si>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</si>
  <si>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</si>
  <si>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</si>
  <si>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</si>
  <si>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</si>
  <si>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</si>
  <si>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</si>
  <si>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</si>
  <si>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</si>
  <si>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</si>
  <si>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</si>
  <si>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</si>
  <si>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</si>
  <si>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</si>
  <si>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</si>
  <si>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</si>
  <si>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</si>
  <si>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</si>
  <si>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</si>
  <si>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</si>
  <si>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</si>
  <si>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</si>
  <si>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</si>
  <si>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</si>
  <si>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</si>
  <si>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</si>
  <si>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</si>
  <si>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</si>
  <si>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</si>
  <si>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</si>
  <si>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</si>
  <si>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</si>
  <si>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</si>
  <si>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</si>
  <si>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</si>
  <si>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</si>
  <si>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</si>
  <si>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</si>
  <si>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</si>
  <si>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</si>
  <si>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</si>
  <si>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</si>
  <si>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</si>
  <si>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</si>
  <si>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</si>
  <si>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</si>
  <si>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</si>
  <si>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</si>
  <si>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</si>
  <si>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</si>
  <si>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</si>
  <si>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</si>
  <si>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</si>
  <si>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</si>
  <si>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</si>
  <si>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</si>
  <si>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</si>
  <si>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</si>
  <si>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</si>
  <si>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</si>
  <si>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</si>
  <si>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</si>
  <si>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</si>
  <si>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</si>
  <si>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</si>
  <si>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</si>
  <si>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</si>
  <si>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</si>
  <si>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</si>
  <si>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</si>
  <si>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</si>
  <si>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</si>
  <si>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</si>
  <si>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</si>
  <si>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</si>
  <si>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</si>
  <si>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</si>
  <si>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</si>
  <si>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</si>
  <si>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</si>
  <si>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</si>
  <si>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</si>
  <si>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</si>
  <si>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</si>
  <si>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</si>
  <si>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</si>
  <si>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</si>
  <si>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</si>
  <si>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</si>
  <si>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</si>
  <si>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</si>
  <si>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</si>
  <si>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</si>
  <si>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</si>
  <si>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</si>
  <si>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</si>
  <si>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</si>
  <si>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</si>
  <si>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</si>
  <si>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</si>
  <si>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</si>
  <si>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</si>
  <si>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</si>
  <si>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</si>
  <si>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</si>
  <si>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</si>
  <si>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</si>
  <si>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</si>
  <si>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</si>
  <si>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</si>
  <si>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</si>
  <si>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</si>
  <si>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</si>
  <si>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</si>
  <si>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</si>
  <si>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</si>
  <si>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</si>
  <si>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</si>
  <si>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</si>
  <si>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</si>
  <si>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</si>
  <si>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</si>
  <si>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</si>
  <si>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</si>
  <si>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</si>
  <si>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</si>
  <si>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</si>
  <si>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</si>
  <si>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</si>
  <si>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</si>
  <si>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</si>
  <si>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</si>
  <si>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</si>
  <si>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</si>
  <si>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</si>
  <si>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</si>
  <si>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</si>
  <si>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</si>
  <si>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</si>
  <si>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</si>
  <si>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</si>
  <si>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</si>
  <si>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</si>
  <si>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</si>
  <si>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</si>
  <si>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</si>
  <si>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</si>
  <si>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</si>
  <si>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</si>
  <si>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</si>
  <si>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</si>
  <si>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</si>
  <si>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</si>
  <si>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</si>
  <si>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</si>
  <si>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</si>
  <si>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</si>
  <si>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</si>
  <si>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</si>
  <si>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</si>
  <si>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</si>
  <si>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</si>
  <si>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</si>
  <si>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</si>
  <si>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</si>
  <si>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</si>
  <si>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</si>
  <si>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</si>
  <si>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</si>
  <si>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</si>
  <si>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</si>
  <si>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</si>
  <si>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</si>
  <si>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</si>
  <si>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</si>
  <si>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</si>
  <si>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</si>
  <si>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</si>
  <si>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</si>
  <si>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</si>
  <si>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</si>
  <si>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</si>
  <si>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</si>
  <si>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</si>
  <si>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</si>
  <si>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</si>
  <si>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</si>
  <si>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</si>
  <si>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</si>
  <si>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</si>
  <si>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</si>
  <si>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</si>
  <si>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</si>
  <si>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</si>
  <si>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</si>
  <si>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</si>
  <si>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</si>
  <si>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</si>
  <si>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</si>
  <si>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</si>
  <si>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</si>
  <si>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</si>
  <si>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</si>
  <si>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</si>
  <si>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</si>
  <si>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</si>
  <si>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</si>
  <si>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</si>
  <si>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</si>
  <si>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</si>
  <si>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</si>
  <si>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</si>
  <si>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</si>
  <si>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</si>
  <si>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</si>
  <si>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</si>
  <si>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</si>
  <si>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</si>
  <si>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</si>
  <si>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</si>
  <si>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</si>
  <si>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</si>
  <si>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</si>
  <si>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</si>
  <si>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</si>
  <si>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</si>
  <si>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</si>
  <si>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</si>
  <si>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</si>
  <si>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</si>
  <si>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</si>
  <si>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</si>
  <si>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</si>
  <si>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</si>
  <si>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</si>
  <si>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</si>
  <si>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</si>
  <si>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</si>
  <si>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</si>
  <si>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</si>
  <si>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</si>
  <si>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</si>
  <si>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</si>
  <si>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</si>
  <si>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</si>
  <si>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</si>
  <si>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</si>
  <si>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</si>
  <si>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</si>
  <si>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</si>
  <si>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</si>
  <si>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</si>
  <si>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</si>
  <si>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</si>
  <si>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</si>
  <si>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</si>
  <si>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</si>
  <si>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</si>
  <si>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</si>
  <si>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</si>
  <si>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</si>
  <si>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</si>
  <si>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</si>
  <si>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</si>
  <si>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</si>
  <si>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</si>
  <si>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</si>
  <si>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</si>
  <si>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</si>
  <si>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</si>
  <si>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</si>
  <si>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</si>
  <si>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</si>
  <si>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</si>
  <si>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</si>
  <si>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</si>
  <si>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</si>
  <si>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</si>
  <si>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</si>
  <si>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</si>
  <si>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</si>
  <si>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</si>
  <si>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</si>
  <si>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</si>
  <si>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</si>
  <si>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</si>
  <si>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</si>
  <si>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</si>
  <si>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</si>
  <si>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</si>
  <si>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</si>
  <si>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</si>
  <si>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</si>
  <si>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</si>
  <si>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</si>
  <si>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</si>
  <si>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</si>
  <si>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</si>
  <si>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</si>
  <si>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</si>
  <si>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</si>
  <si>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</si>
  <si>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</si>
  <si>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</si>
  <si>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</si>
  <si>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</si>
  <si>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</si>
  <si>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</si>
  <si>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</si>
  <si>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</si>
  <si>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</si>
  <si>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</si>
  <si>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</si>
  <si>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</si>
  <si>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</si>
  <si>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</si>
  <si>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</si>
  <si>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</si>
  <si>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</si>
  <si>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</si>
  <si>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</si>
  <si>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</si>
  <si>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</si>
  <si>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</si>
  <si>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</si>
  <si>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</si>
  <si>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</si>
  <si>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</si>
  <si>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</si>
  <si>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</si>
  <si>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</si>
  <si>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</si>
  <si>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</si>
  <si>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</si>
  <si>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</si>
  <si>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</si>
  <si>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</si>
  <si>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</si>
  <si>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</si>
  <si>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</si>
  <si>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</si>
  <si>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</si>
  <si>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</si>
  <si>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</si>
  <si>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</si>
  <si>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</si>
  <si>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</si>
  <si>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</si>
  <si>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</si>
  <si>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</si>
  <si>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</si>
  <si>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</si>
  <si>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</si>
  <si>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</si>
  <si>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</si>
  <si>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</si>
  <si>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</si>
  <si>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</si>
  <si>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</si>
  <si>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</si>
  <si>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</si>
  <si>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</si>
  <si>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</si>
  <si>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</si>
  <si>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</si>
  <si>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</si>
  <si>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</si>
  <si>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</si>
  <si>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</si>
  <si>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</si>
  <si>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</si>
  <si>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</si>
  <si>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</si>
  <si>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</si>
  <si>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</si>
  <si>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</si>
  <si>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</si>
  <si>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</si>
  <si>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</si>
  <si>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</si>
  <si>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</si>
  <si>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</si>
  <si>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</si>
  <si>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</si>
  <si>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</si>
  <si>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</si>
  <si>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</si>
  <si>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</si>
  <si>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</si>
  <si>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</si>
  <si>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</si>
  <si>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</si>
  <si>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</si>
  <si>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</si>
  <si>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</si>
  <si>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</si>
  <si>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</si>
  <si>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</si>
  <si>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</si>
  <si>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</si>
  <si>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</si>
  <si>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</si>
  <si>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</si>
  <si>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</si>
  <si>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</si>
  <si>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</si>
  <si>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</si>
  <si>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</si>
  <si>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</si>
  <si>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</si>
  <si>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</si>
  <si>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</si>
  <si>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</si>
  <si>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</si>
  <si>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</si>
  <si>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</si>
  <si>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</si>
  <si>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</si>
  <si>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</si>
  <si>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</si>
  <si>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</si>
  <si>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</si>
  <si>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</si>
  <si>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</si>
  <si>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</si>
  <si>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</si>
  <si>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</si>
  <si>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</si>
  <si>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</si>
  <si>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</si>
  <si>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</si>
  <si>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</si>
  <si>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</si>
  <si>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</si>
  <si>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</si>
  <si>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</si>
  <si>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</si>
  <si>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</si>
  <si>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</si>
  <si>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</si>
  <si>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</si>
  <si>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</si>
  <si>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</si>
  <si>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</si>
  <si>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</si>
  <si>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</si>
  <si>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</si>
  <si>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</si>
  <si>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</si>
  <si>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</si>
  <si>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</si>
  <si>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</si>
  <si>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</si>
  <si>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</si>
  <si>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</si>
  <si>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</si>
  <si>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</si>
  <si>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</si>
  <si>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</si>
  <si>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</si>
  <si>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</si>
  <si>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</si>
  <si>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</si>
  <si>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</si>
  <si>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</si>
  <si>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</si>
  <si>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</si>
  <si>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</si>
  <si>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</si>
  <si>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</si>
  <si>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</si>
  <si>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</si>
  <si>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</si>
  <si>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</si>
  <si>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</si>
  <si>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</si>
  <si>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</si>
  <si>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</si>
  <si>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</si>
  <si>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</si>
  <si>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</si>
  <si>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</si>
  <si>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</si>
  <si>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</si>
  <si>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</si>
  <si>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</si>
  <si>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</si>
  <si>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</si>
  <si>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</si>
  <si>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</si>
  <si>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</si>
  <si>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</si>
  <si>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</si>
  <si>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</si>
  <si>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</si>
  <si>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</si>
  <si>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</si>
  <si>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</si>
  <si>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</si>
  <si>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</si>
  <si>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</si>
  <si>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</si>
  <si>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</si>
  <si>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</si>
  <si>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</si>
  <si>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</si>
  <si>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</si>
  <si>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</si>
  <si>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</si>
  <si>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</si>
  <si>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</si>
  <si>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</si>
  <si>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</si>
  <si>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</si>
  <si>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</si>
  <si>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</si>
  <si>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</si>
  <si>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</si>
  <si>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</si>
  <si>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</si>
  <si>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</si>
  <si>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</si>
  <si>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</si>
  <si>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</si>
  <si>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</si>
  <si>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</si>
  <si>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</si>
  <si>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</si>
  <si>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</si>
  <si>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</si>
  <si>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</si>
  <si>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</si>
  <si>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</si>
  <si>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</si>
  <si>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</si>
  <si>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</si>
  <si>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</si>
  <si>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</si>
  <si>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</si>
  <si>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</si>
  <si>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</si>
  <si>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</si>
  <si>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</si>
  <si>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</si>
  <si>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</si>
  <si>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</si>
  <si>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</si>
  <si>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</si>
  <si>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</si>
  <si>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</si>
  <si>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</si>
  <si>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</si>
  <si>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</si>
  <si>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</si>
  <si>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</si>
  <si>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</si>
  <si>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</si>
  <si>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</si>
  <si>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</si>
  <si>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</si>
  <si>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</si>
  <si>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</si>
  <si>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</si>
  <si>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</si>
  <si>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</si>
  <si>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</si>
  <si>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</si>
  <si>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</si>
  <si>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</si>
  <si>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</si>
  <si>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</si>
  <si>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</si>
  <si>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</si>
  <si>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</si>
  <si>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</si>
  <si>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</si>
  <si>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</si>
  <si>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</si>
  <si>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</si>
  <si>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</si>
  <si>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</si>
  <si>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</si>
  <si>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</si>
  <si>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</si>
  <si>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</si>
  <si>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</si>
  <si>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</si>
  <si>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</si>
  <si>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</si>
  <si>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</si>
  <si>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</si>
  <si>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</si>
  <si>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</si>
  <si>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</si>
  <si>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</si>
  <si>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</si>
  <si>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</si>
  <si>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</si>
  <si>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</si>
  <si>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</si>
  <si>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</si>
  <si>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</si>
  <si>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</si>
  <si>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</si>
  <si>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</si>
  <si>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</si>
  <si>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</si>
  <si>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</si>
  <si>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</si>
  <si>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</si>
  <si>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</si>
  <si>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</si>
  <si>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</si>
  <si>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</si>
  <si>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</si>
  <si>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</si>
  <si>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</si>
  <si>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</si>
  <si>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</si>
  <si>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</si>
  <si>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</si>
  <si>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</si>
  <si>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</si>
  <si>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</si>
  <si>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</si>
  <si>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</si>
  <si>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</si>
  <si>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</si>
  <si>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</si>
  <si>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</si>
  <si>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</si>
  <si>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</si>
  <si>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</si>
  <si>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</si>
  <si>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</si>
  <si>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</si>
  <si>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</si>
  <si>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</si>
  <si>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</si>
  <si>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</si>
  <si>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</si>
  <si>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</si>
  <si>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</si>
  <si>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</si>
  <si>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</si>
  <si>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</si>
  <si>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</si>
  <si>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</si>
  <si>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</si>
  <si>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</si>
  <si>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</si>
  <si>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</si>
  <si>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</si>
  <si>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</si>
  <si>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</si>
  <si>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</si>
  <si>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</si>
  <si>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</si>
  <si>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</si>
  <si>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</si>
  <si>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</si>
  <si>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</si>
  <si>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</si>
  <si>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</si>
  <si>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</si>
  <si>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</si>
  <si>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</si>
  <si>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</si>
  <si>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</si>
  <si>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</si>
  <si>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</si>
  <si>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</si>
  <si>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</si>
  <si>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</si>
  <si>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</si>
  <si>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</si>
  <si>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</si>
  <si>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</si>
  <si>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</si>
  <si>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</si>
  <si>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</si>
  <si>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</si>
  <si>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</si>
  <si>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</si>
  <si>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</si>
  <si>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</si>
  <si>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</si>
  <si>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</si>
  <si>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</si>
  <si>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</si>
  <si>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</si>
  <si>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</si>
  <si>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</si>
  <si>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</si>
  <si>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</si>
  <si>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</si>
  <si>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</si>
  <si>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</si>
  <si>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</si>
  <si>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</si>
  <si>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</si>
  <si>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</si>
  <si>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</si>
  <si>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</si>
  <si>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</si>
  <si>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</si>
  <si>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</si>
  <si>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</si>
  <si>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</si>
  <si>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</si>
  <si>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</si>
  <si>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</si>
  <si>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</si>
  <si>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</si>
  <si>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</si>
  <si>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</si>
  <si>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</si>
  <si>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</si>
  <si>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</si>
  <si>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</si>
  <si>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</si>
  <si>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</si>
  <si>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</si>
  <si>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</si>
  <si>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</si>
  <si>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</si>
  <si>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</si>
  <si>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</si>
  <si>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</si>
  <si>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</si>
  <si>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</si>
  <si>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</si>
  <si>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</si>
  <si>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</si>
  <si>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</si>
  <si>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</si>
  <si>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</si>
  <si>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</si>
  <si>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</si>
  <si>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</si>
  <si>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</si>
  <si>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</si>
  <si>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</si>
  <si>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</si>
  <si>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</si>
  <si>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</si>
  <si>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</si>
  <si>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</si>
  <si>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</si>
  <si>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</si>
  <si>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</si>
  <si>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</si>
  <si>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</si>
  <si>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</si>
  <si>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</si>
  <si>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</si>
  <si>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</si>
  <si>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</si>
  <si>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</si>
  <si>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</si>
  <si>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</si>
  <si>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</si>
  <si>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</si>
  <si>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</si>
  <si>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</si>
  <si>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</si>
  <si>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</si>
  <si>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</si>
  <si>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</si>
  <si>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</si>
  <si>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</si>
  <si>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</si>
  <si>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</si>
  <si>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</si>
  <si>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</si>
  <si>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</si>
  <si>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</si>
  <si>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</si>
  <si>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</si>
  <si>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</si>
  <si>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</si>
  <si>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</si>
  <si>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</si>
  <si>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</si>
  <si>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</si>
  <si>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</si>
  <si>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</si>
  <si>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</si>
  <si>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</si>
  <si>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</si>
  <si>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</si>
  <si>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</si>
  <si>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</si>
  <si>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</si>
  <si>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</si>
  <si>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</si>
  <si>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</si>
  <si>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</si>
  <si>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</si>
  <si>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</si>
  <si>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</si>
  <si>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</si>
  <si>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</si>
  <si>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</si>
  <si>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</si>
  <si>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</si>
  <si>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</si>
  <si>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</si>
  <si>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</si>
  <si>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</si>
  <si>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</si>
  <si>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</si>
  <si>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</si>
  <si>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</si>
  <si>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</si>
  <si>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</si>
  <si>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</si>
  <si>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</si>
  <si>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</si>
  <si>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</si>
  <si>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</si>
  <si>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</si>
  <si>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</si>
  <si>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</si>
  <si>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</si>
  <si>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</si>
  <si>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</si>
  <si>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</si>
  <si>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</si>
  <si>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</si>
  <si>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</si>
  <si>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</si>
  <si>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</si>
  <si>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</si>
  <si>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</si>
  <si>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</si>
  <si>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</si>
  <si>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</si>
  <si>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</si>
  <si>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</si>
  <si>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</si>
  <si>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</si>
  <si>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</si>
  <si>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</si>
  <si>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</si>
  <si>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</si>
  <si>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</si>
  <si>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</si>
  <si>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</si>
  <si>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</si>
  <si>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</si>
  <si>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</si>
  <si>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</si>
  <si>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</si>
  <si>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</si>
  <si>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</si>
  <si>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</si>
  <si>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</si>
  <si>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</si>
  <si>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</si>
  <si>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</si>
  <si>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</si>
  <si>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</si>
  <si>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</si>
  <si>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</si>
  <si>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</si>
  <si>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</si>
  <si>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</si>
  <si>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</si>
  <si>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</si>
  <si>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</si>
  <si>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</si>
  <si>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</si>
  <si>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</si>
  <si>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</si>
  <si>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</si>
  <si>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</si>
  <si>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</si>
  <si>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</si>
  <si>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</si>
  <si>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</si>
  <si>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</si>
  <si>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</si>
  <si>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</si>
  <si>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</si>
  <si>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</si>
  <si>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</si>
  <si>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</si>
  <si>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</si>
  <si>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</si>
  <si>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</si>
  <si>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</si>
  <si>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</si>
  <si>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</si>
  <si>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</si>
  <si>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</si>
  <si>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</si>
  <si>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</si>
  <si>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</si>
  <si>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</si>
  <si>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</si>
  <si>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</si>
  <si>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</si>
  <si>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</si>
  <si>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</si>
  <si>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</si>
  <si>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</si>
  <si>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</si>
  <si>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</si>
  <si>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</si>
  <si>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</si>
  <si>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</si>
  <si>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</si>
  <si>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</si>
  <si>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</si>
  <si>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</si>
  <si>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</si>
  <si>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</si>
  <si>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</si>
  <si>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</si>
  <si>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</si>
  <si>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</si>
  <si>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</si>
  <si>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</si>
  <si>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</si>
  <si>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</si>
  <si>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</si>
  <si>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</si>
  <si>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</si>
  <si>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</si>
  <si>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</si>
  <si>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</si>
  <si>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</si>
  <si>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</si>
  <si>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</si>
  <si>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</si>
  <si>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</si>
  <si>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</si>
  <si>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</si>
  <si>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</si>
  <si>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</si>
  <si>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</si>
  <si>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</si>
  <si>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</si>
  <si>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</si>
  <si>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</si>
  <si>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</si>
  <si>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</si>
  <si>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</si>
  <si>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</si>
  <si>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</si>
  <si>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</si>
  <si>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</si>
  <si>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</si>
  <si>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</si>
  <si>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</si>
  <si>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</si>
  <si>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</si>
  <si>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</si>
  <si>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</si>
  <si>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</si>
  <si>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</si>
  <si>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</si>
  <si>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</si>
  <si>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</si>
  <si>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</si>
  <si>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</si>
  <si>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</si>
  <si>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</si>
  <si>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</si>
  <si>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</si>
  <si>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</si>
  <si>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</si>
  <si>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</si>
  <si>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</si>
  <si>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</si>
  <si>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</si>
  <si>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</si>
  <si>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</si>
  <si>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</si>
  <si>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</si>
  <si>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</si>
  <si>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</si>
  <si>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</si>
  <si>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</si>
  <si>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</si>
  <si>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</si>
  <si>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</si>
  <si>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</si>
  <si>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</si>
  <si>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</si>
  <si>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</si>
  <si>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</si>
  <si>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</si>
  <si>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</si>
  <si>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</si>
  <si>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</si>
  <si>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</si>
  <si>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</si>
  <si>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</si>
  <si>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</si>
  <si>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</si>
  <si>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</si>
  <si>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</si>
  <si>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</si>
  <si>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</si>
  <si>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</si>
  <si>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</si>
  <si>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</si>
  <si>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</si>
  <si>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</si>
  <si>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</si>
  <si>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</si>
  <si>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</si>
  <si>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</si>
  <si>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</si>
  <si>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</si>
  <si>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</si>
  <si>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</si>
  <si>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</si>
  <si>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</si>
  <si>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</si>
  <si>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</si>
  <si>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</si>
  <si>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</si>
  <si>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</si>
  <si>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</si>
  <si>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</si>
  <si>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</si>
  <si>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</si>
  <si>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</si>
  <si>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</si>
  <si>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</si>
  <si>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</si>
  <si>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</si>
  <si>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</si>
  <si>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</si>
  <si>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</si>
  <si>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</si>
  <si>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</si>
  <si>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</si>
  <si>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</si>
  <si>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</si>
  <si>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</si>
  <si>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</si>
  <si>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</si>
  <si>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</si>
  <si>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</si>
  <si>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</si>
  <si>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</si>
  <si>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</si>
  <si>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</si>
  <si>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</si>
  <si>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</si>
  <si>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</si>
  <si>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</si>
  <si>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</si>
  <si>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</si>
  <si>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</si>
  <si>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</si>
  <si>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</si>
  <si>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</si>
  <si>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</si>
  <si>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</si>
  <si>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</si>
  <si>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</si>
  <si>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</si>
  <si>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</si>
  <si>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</si>
  <si>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</si>
  <si>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</si>
  <si>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</si>
  <si>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</si>
  <si>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</si>
  <si>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</si>
  <si>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</si>
  <si>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</si>
  <si>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</si>
  <si>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</si>
  <si>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</si>
  <si>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</si>
  <si>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</si>
  <si>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</si>
  <si>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</si>
  <si>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</si>
  <si>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</si>
  <si>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</si>
  <si>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</si>
  <si>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</si>
  <si>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</si>
  <si>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</si>
  <si>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</si>
  <si>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</si>
  <si>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</si>
  <si>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</si>
  <si>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</si>
  <si>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</si>
  <si>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</si>
  <si>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</si>
  <si>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</si>
  <si>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</si>
  <si>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</si>
  <si>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</si>
  <si>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</si>
  <si>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</si>
  <si>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</si>
  <si>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</si>
  <si>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</si>
  <si>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</si>
  <si>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</si>
  <si>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</si>
  <si>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</si>
  <si>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</si>
  <si>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</si>
  <si>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</si>
  <si>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</si>
  <si>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</si>
  <si>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</si>
  <si>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</si>
  <si>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</si>
  <si>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</si>
  <si>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</si>
  <si>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</si>
  <si>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</si>
  <si>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</si>
  <si>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</si>
  <si>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</si>
  <si>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</si>
  <si>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</si>
  <si>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</si>
  <si>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</si>
  <si>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</si>
  <si>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</si>
  <si>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</si>
  <si>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</si>
  <si>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</si>
  <si>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</si>
  <si>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</si>
  <si>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</si>
  <si>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</si>
  <si>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</si>
  <si>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</si>
  <si>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</si>
  <si>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</si>
  <si>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</si>
  <si>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</si>
  <si>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</si>
  <si>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</si>
  <si>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</si>
  <si>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</si>
  <si>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</si>
  <si>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</si>
  <si>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</si>
  <si>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</si>
  <si>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</si>
  <si>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</si>
  <si>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</si>
  <si>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</si>
  <si>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</si>
  <si>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</si>
  <si>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</si>
  <si>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</si>
  <si>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</si>
  <si>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</si>
  <si>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</si>
  <si>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</si>
  <si>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</si>
  <si>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</si>
  <si>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</si>
  <si>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</si>
  <si>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</si>
  <si>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</si>
  <si>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</si>
  <si>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</si>
  <si>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</si>
  <si>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</si>
  <si>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</si>
  <si>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</si>
  <si>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</si>
  <si>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</si>
  <si>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</si>
  <si>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</si>
  <si>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</si>
  <si>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</si>
  <si>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</si>
  <si>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</si>
  <si>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</si>
  <si>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</si>
  <si>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</si>
  <si>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</si>
  <si>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</si>
  <si>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</si>
  <si>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</si>
  <si>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</si>
  <si>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</si>
  <si>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</si>
  <si>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</si>
  <si>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</si>
  <si>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</si>
  <si>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</si>
  <si>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</si>
  <si>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</si>
  <si>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</si>
  <si>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</si>
  <si>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</si>
  <si>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</si>
  <si>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</si>
  <si>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</si>
  <si>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</si>
  <si>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</si>
  <si>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</si>
  <si>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</si>
  <si>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</si>
  <si>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</si>
  <si>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</si>
  <si>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</si>
  <si>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</si>
  <si>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</si>
  <si>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</si>
  <si>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</si>
  <si>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</si>
  <si>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</si>
  <si>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</si>
  <si>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</si>
  <si>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</si>
  <si>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</si>
  <si>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</si>
  <si>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</si>
  <si>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</si>
  <si>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</si>
  <si>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</si>
  <si>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</si>
  <si>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</si>
  <si>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</si>
  <si>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</si>
  <si>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</si>
  <si>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</si>
  <si>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</si>
  <si>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</si>
  <si>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</si>
  <si>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</si>
  <si>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</si>
  <si>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</si>
  <si>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</si>
  <si>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</si>
  <si>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</si>
  <si>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</si>
  <si>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</si>
  <si>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</si>
  <si>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</si>
  <si>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</si>
  <si>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</si>
  <si>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</si>
  <si>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</si>
  <si>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</si>
  <si>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</si>
  <si>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</si>
  <si>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</si>
  <si>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</si>
  <si>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</si>
  <si>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</si>
  <si>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</si>
  <si>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</si>
  <si>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</si>
  <si>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</si>
  <si>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</si>
  <si>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</si>
  <si>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</si>
  <si>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</si>
  <si>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</si>
  <si>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</si>
  <si>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</si>
  <si>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</si>
  <si>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</si>
  <si>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</si>
  <si>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</si>
  <si>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</si>
  <si>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</si>
  <si>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</si>
  <si>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</si>
  <si>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</si>
  <si>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</si>
  <si>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</si>
  <si>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</si>
  <si>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</si>
  <si>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</si>
  <si>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</si>
  <si>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</si>
  <si>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</si>
  <si>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</si>
  <si>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</si>
  <si>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</si>
  <si>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</si>
  <si>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</si>
  <si>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</si>
  <si>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</si>
  <si>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</si>
  <si>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</si>
  <si>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</si>
  <si>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</si>
  <si>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</si>
  <si>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</si>
  <si>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</si>
  <si>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</si>
  <si>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</si>
  <si>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</si>
  <si>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</si>
  <si>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</si>
  <si>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</si>
  <si>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</si>
  <si>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</si>
  <si>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</si>
  <si>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</si>
  <si>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</si>
  <si>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</si>
  <si>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</si>
  <si>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</si>
  <si>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</si>
  <si>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</si>
  <si>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</si>
  <si>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</si>
  <si>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</si>
  <si>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</si>
  <si>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</si>
  <si>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</si>
  <si>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</si>
  <si>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</si>
  <si>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</si>
  <si>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</si>
  <si>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</si>
  <si>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</si>
  <si>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</si>
  <si>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</si>
  <si>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</si>
  <si>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</si>
  <si>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</si>
  <si>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</si>
  <si>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</si>
  <si>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</si>
  <si>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</si>
  <si>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</si>
  <si>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</si>
  <si>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</si>
  <si>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</si>
  <si>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</si>
  <si>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</si>
  <si>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</si>
  <si>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</si>
  <si>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</si>
  <si>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</si>
  <si>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</si>
  <si>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</si>
  <si>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</si>
  <si>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</si>
  <si>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</si>
  <si>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</si>
  <si>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</si>
  <si>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</si>
  <si>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</si>
  <si>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</si>
  <si>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</si>
  <si>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</si>
  <si>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</si>
  <si>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</si>
  <si>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</si>
  <si>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</si>
  <si>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</si>
  <si>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</si>
  <si>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</si>
  <si>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</si>
  <si>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</si>
  <si>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</si>
  <si>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</si>
  <si>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</si>
  <si>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</si>
  <si>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</si>
  <si>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</si>
  <si>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</si>
  <si>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</si>
  <si>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</si>
  <si>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</si>
  <si>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</si>
  <si>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</si>
  <si>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</si>
  <si>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</si>
  <si>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</si>
  <si>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</si>
  <si>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</si>
  <si>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</si>
  <si>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</si>
  <si>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</si>
  <si>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</si>
  <si>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</si>
  <si>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</si>
  <si>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</si>
  <si>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</si>
  <si>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</si>
  <si>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</si>
  <si>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</si>
  <si>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</si>
  <si>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</si>
  <si>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</si>
  <si>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</si>
  <si>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</si>
  <si>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</si>
  <si>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</si>
  <si>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</si>
  <si>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</si>
  <si>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</si>
  <si>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</si>
  <si>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</si>
  <si>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</si>
  <si>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</si>
  <si>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</si>
  <si>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</si>
  <si>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</si>
  <si>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</si>
  <si>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</si>
  <si>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</si>
  <si>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</si>
  <si>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</si>
  <si>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</si>
  <si>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</si>
  <si>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</si>
  <si>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</si>
  <si>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</si>
  <si>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</si>
  <si>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</si>
  <si>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</si>
  <si>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</si>
  <si>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</si>
  <si>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</si>
  <si>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</si>
  <si>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</si>
  <si>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</si>
  <si>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</si>
  <si>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</si>
  <si>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</si>
  <si>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</si>
  <si>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</si>
  <si>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</si>
  <si>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</si>
  <si>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</si>
  <si>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</si>
  <si>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</si>
  <si>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</si>
  <si>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</si>
  <si>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</si>
  <si>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</si>
  <si>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</si>
  <si>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</si>
  <si>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</si>
  <si>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</si>
  <si>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</si>
  <si>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</si>
  <si>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</si>
  <si>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</si>
  <si>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</si>
  <si>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</si>
  <si>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</si>
  <si>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</si>
  <si>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</si>
  <si>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</si>
  <si>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</si>
  <si>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</si>
  <si>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</si>
  <si>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</si>
  <si>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</si>
  <si>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</si>
  <si>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</si>
  <si>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</si>
  <si>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</si>
  <si>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</si>
  <si>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</si>
  <si>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</si>
  <si>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</si>
  <si>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</si>
  <si>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</si>
  <si>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</si>
  <si>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</si>
  <si>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</si>
  <si>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</si>
  <si>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</si>
  <si>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</si>
  <si>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</si>
  <si>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</si>
  <si>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</si>
  <si>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</si>
  <si>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</si>
  <si>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</si>
  <si>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</si>
  <si>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</si>
  <si>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</si>
  <si>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</si>
  <si>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</si>
  <si>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</si>
  <si>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</si>
  <si>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</si>
  <si>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</si>
  <si>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</si>
  <si>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</si>
  <si>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</si>
  <si>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</si>
  <si>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</si>
  <si>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</si>
  <si>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</si>
  <si>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</si>
  <si>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</si>
  <si>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</si>
  <si>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</si>
  <si>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</si>
  <si>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</si>
  <si>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</si>
  <si>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</si>
  <si>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</si>
  <si>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</si>
  <si>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</si>
  <si>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</si>
  <si>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</si>
  <si>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</si>
  <si>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</si>
  <si>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</si>
  <si>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</si>
  <si>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</si>
  <si>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</si>
  <si>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</si>
  <si>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</si>
  <si>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</si>
  <si>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</si>
  <si>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</si>
  <si>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</si>
  <si>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</si>
  <si>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</si>
  <si>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</si>
  <si>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</si>
  <si>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</si>
  <si>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</si>
  <si>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</si>
  <si>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</si>
  <si>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</si>
  <si>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</si>
  <si>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</si>
  <si>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</si>
  <si>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</si>
  <si>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</si>
  <si>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</si>
  <si>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</si>
  <si>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</si>
  <si>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</si>
  <si>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</si>
  <si>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</si>
  <si>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</si>
  <si>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</si>
  <si>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</si>
  <si>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</si>
  <si>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</si>
  <si>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</si>
  <si>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</si>
  <si>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</si>
  <si>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</si>
  <si>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</si>
  <si>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</si>
  <si>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</si>
  <si>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</si>
  <si>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</si>
  <si>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</si>
  <si>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</si>
  <si>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</si>
  <si>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</si>
  <si>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</si>
  <si>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</si>
  <si>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</si>
  <si>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</si>
  <si>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</si>
  <si>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</si>
  <si>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</si>
  <si>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</si>
  <si>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</si>
  <si>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</si>
  <si>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</si>
  <si>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</si>
  <si>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</si>
  <si>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</si>
  <si>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</si>
  <si>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</si>
  <si>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</si>
  <si>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</si>
  <si>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</si>
  <si>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</si>
  <si>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</si>
  <si>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</si>
  <si>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</si>
  <si>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</si>
  <si>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</si>
  <si>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</si>
  <si>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</si>
  <si>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</si>
  <si>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</si>
  <si>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</si>
  <si>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</si>
  <si>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</si>
  <si>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</si>
  <si>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</si>
  <si>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</si>
  <si>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</si>
  <si>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</si>
  <si>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</si>
  <si>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</si>
  <si>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</si>
  <si>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</si>
  <si>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</si>
  <si>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</si>
  <si>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</si>
  <si>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</si>
  <si>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</si>
  <si>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</si>
  <si>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</si>
  <si>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</si>
  <si>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</si>
  <si>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</si>
  <si>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</si>
  <si>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</si>
  <si>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</si>
  <si>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</si>
  <si>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</si>
  <si>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</si>
  <si>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</si>
  <si>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</si>
  <si>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</si>
  <si>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</si>
  <si>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</si>
  <si>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</si>
  <si>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</si>
  <si>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</si>
  <si>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</si>
  <si>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</si>
  <si>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</si>
  <si>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</si>
  <si>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</si>
  <si>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</si>
  <si>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</si>
  <si>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</si>
  <si>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</si>
  <si>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</si>
  <si>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</si>
  <si>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</si>
  <si>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</si>
  <si>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</si>
  <si>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</si>
  <si>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</si>
  <si>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</si>
  <si>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</si>
  <si>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</si>
  <si>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</si>
  <si>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</si>
  <si>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</si>
  <si>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</si>
  <si>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</si>
  <si>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</si>
  <si>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</si>
  <si>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</si>
  <si>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</si>
  <si>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</si>
  <si>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</si>
  <si>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</si>
  <si>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</si>
  <si>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</si>
  <si>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</si>
  <si>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</si>
  <si>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</si>
  <si>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</si>
  <si>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</si>
  <si>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</si>
  <si>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</si>
  <si>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</si>
  <si>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</si>
  <si>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</si>
  <si>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</si>
  <si>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</si>
  <si>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</si>
  <si>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</si>
  <si>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</si>
  <si>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</si>
  <si>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</si>
  <si>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</si>
  <si>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</si>
  <si>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</si>
  <si>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</si>
  <si>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</si>
  <si>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</si>
  <si>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</si>
  <si>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</si>
  <si>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</si>
  <si>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</si>
  <si>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</si>
  <si>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</si>
  <si>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</si>
  <si>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</si>
  <si>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</si>
  <si>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</si>
  <si>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</si>
  <si>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</si>
  <si>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</si>
  <si>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</si>
  <si>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</si>
  <si>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</si>
  <si>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</si>
  <si>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</si>
  <si>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</si>
  <si>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</si>
  <si>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</si>
  <si>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</si>
  <si>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</si>
  <si>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</si>
  <si>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</si>
  <si>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</si>
  <si>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</si>
  <si>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</si>
  <si>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</si>
  <si>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</si>
  <si>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</si>
  <si>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</si>
  <si>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</si>
  <si>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</si>
  <si>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</si>
  <si>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</si>
  <si>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</si>
  <si>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</si>
  <si>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</si>
  <si>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</si>
  <si>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</si>
  <si>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</si>
  <si>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</si>
  <si>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</si>
  <si>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</si>
  <si>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</si>
  <si>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</si>
  <si>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</si>
  <si>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</si>
  <si>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</si>
  <si>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</si>
  <si>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</si>
  <si>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</si>
  <si>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</si>
  <si>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</si>
  <si>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</si>
  <si>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</si>
  <si>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</si>
  <si>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</si>
  <si>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</si>
  <si>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</si>
  <si>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</si>
  <si>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</si>
  <si>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</si>
  <si>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</si>
  <si>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</si>
  <si>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</si>
  <si>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</si>
  <si>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</si>
  <si>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</si>
  <si>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</si>
  <si>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</si>
  <si>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</si>
  <si>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</si>
  <si>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</si>
  <si>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</si>
  <si>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</si>
  <si>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</si>
  <si>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</si>
  <si>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</si>
  <si>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</si>
  <si>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</si>
  <si>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</si>
  <si>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</si>
  <si>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</si>
  <si>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</si>
  <si>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</si>
  <si>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</si>
  <si>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</si>
  <si>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</si>
  <si>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</si>
  <si>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</si>
  <si>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</si>
  <si>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</si>
  <si>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</si>
  <si>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</si>
  <si>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</si>
  <si>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</si>
  <si>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</si>
  <si>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</si>
  <si>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</si>
  <si>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</si>
  <si>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</si>
  <si>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</si>
  <si>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</si>
  <si>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</si>
  <si>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</si>
  <si>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</si>
  <si>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</si>
  <si>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</si>
  <si>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</si>
  <si>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</si>
  <si>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</si>
  <si>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</si>
  <si>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</si>
  <si>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</si>
  <si>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</si>
  <si>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</si>
  <si>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</si>
  <si>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</si>
  <si>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</si>
  <si>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</si>
  <si>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</si>
  <si>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</si>
  <si>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</si>
  <si>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</si>
  <si>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</si>
  <si>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</si>
  <si>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</si>
  <si>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</si>
  <si>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</si>
  <si>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</si>
  <si>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</si>
  <si>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</si>
  <si>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</si>
  <si>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</si>
  <si>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</si>
  <si>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</si>
  <si>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</si>
  <si>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</si>
  <si>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</si>
  <si>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</si>
  <si>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</si>
  <si>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</si>
  <si>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</si>
  <si>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</si>
  <si>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</si>
  <si>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</si>
  <si>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</si>
  <si>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</si>
  <si>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</si>
  <si>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</si>
  <si>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</si>
  <si>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</si>
  <si>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</si>
  <si>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</si>
  <si>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</si>
  <si>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</si>
  <si>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</si>
  <si>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</si>
  <si>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</si>
  <si>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</si>
  <si>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</si>
  <si>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</si>
  <si>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</si>
  <si>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</si>
  <si>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</si>
  <si>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</si>
  <si>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</si>
  <si>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</si>
  <si>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</si>
  <si>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</si>
  <si>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</si>
  <si>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</si>
  <si>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</si>
  <si>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</si>
  <si>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</si>
  <si>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</si>
  <si>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</si>
  <si>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</si>
  <si>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</si>
  <si>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</si>
  <si>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</si>
  <si>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</si>
  <si>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</si>
  <si>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</si>
  <si>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</si>
  <si>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</si>
  <si>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</si>
  <si>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</si>
  <si>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</si>
  <si>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</si>
  <si>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</si>
  <si>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</si>
  <si>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</si>
  <si>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</si>
  <si>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</si>
  <si>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</si>
  <si>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</si>
  <si>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</si>
  <si>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</si>
  <si>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</si>
  <si>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</si>
  <si>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</si>
  <si>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</si>
  <si>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</si>
  <si>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</si>
  <si>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</si>
  <si>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</si>
  <si>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</si>
  <si>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</si>
  <si>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</si>
  <si>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</si>
  <si>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</si>
  <si>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</si>
  <si>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</si>
  <si>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</si>
  <si>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</si>
  <si>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</si>
  <si>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</si>
  <si>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</si>
  <si>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</si>
  <si>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</si>
  <si>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</si>
  <si>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</si>
  <si>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</si>
  <si>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</si>
  <si>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</si>
  <si>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</si>
  <si>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</si>
  <si>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</si>
  <si>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</si>
  <si>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</si>
  <si>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</si>
  <si>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</si>
  <si>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</si>
  <si>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</si>
  <si>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</si>
  <si>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</si>
  <si>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</si>
  <si>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</si>
  <si>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</si>
  <si>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</si>
  <si>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</si>
  <si>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</si>
  <si>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</si>
  <si>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</si>
  <si>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</si>
  <si>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</si>
  <si>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</si>
  <si>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</si>
  <si>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</si>
  <si>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</si>
  <si>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</si>
  <si>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</si>
  <si>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</si>
  <si>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</si>
  <si>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</si>
  <si>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</si>
  <si>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</si>
  <si>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</si>
  <si>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</si>
  <si>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</si>
  <si>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</si>
  <si>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</si>
  <si>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</si>
  <si>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</si>
  <si>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</si>
  <si>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</si>
  <si>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</si>
  <si>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</si>
  <si>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</si>
  <si>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</si>
  <si>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</si>
  <si>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</si>
  <si>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</si>
  <si>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</si>
  <si>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</si>
  <si>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</si>
  <si>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</si>
  <si>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</si>
  <si>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</si>
  <si>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</si>
  <si>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</si>
  <si>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</si>
  <si>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</si>
  <si>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</si>
  <si>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</si>
  <si>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</si>
  <si>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</si>
  <si>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</si>
  <si>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</si>
  <si>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</si>
  <si>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</si>
  <si>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</si>
  <si>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</si>
  <si>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</si>
  <si>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</si>
  <si>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</si>
  <si>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</si>
  <si>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</si>
  <si>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</si>
  <si>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</si>
  <si>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</si>
  <si>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</si>
  <si>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</si>
  <si>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</si>
  <si>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</si>
  <si>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</si>
  <si>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</si>
  <si>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</si>
  <si>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</si>
  <si>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</si>
  <si>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</si>
  <si>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</si>
  <si>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</si>
  <si>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</si>
  <si>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</si>
  <si>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</si>
  <si>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</si>
  <si>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</si>
  <si>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</si>
  <si>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</si>
  <si>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</si>
  <si>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</si>
  <si>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</si>
  <si>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</si>
  <si>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</si>
  <si>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</si>
  <si>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</si>
  <si>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</si>
  <si>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</si>
  <si>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</si>
  <si>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</si>
  <si>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</si>
  <si>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</si>
  <si>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</si>
  <si>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</si>
  <si>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</si>
  <si>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</si>
  <si>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</si>
  <si>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</si>
  <si>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</si>
  <si>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</si>
  <si>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</si>
  <si>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</si>
  <si>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</si>
  <si>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</si>
  <si>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</si>
  <si>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</si>
  <si>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</si>
  <si>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</si>
  <si>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</si>
  <si>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</si>
  <si>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</si>
  <si>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</si>
  <si>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</si>
  <si>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</si>
  <si>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</si>
  <si>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</si>
  <si>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</si>
  <si>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</si>
  <si>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</si>
  <si>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</si>
  <si>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</si>
  <si>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</si>
  <si>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</si>
  <si>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</si>
  <si>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</si>
  <si>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</si>
  <si>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</si>
  <si>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</si>
  <si>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</si>
  <si>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</si>
  <si>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</si>
  <si>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</si>
  <si>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</si>
  <si>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</si>
  <si>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</si>
  <si>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</si>
  <si>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</si>
  <si>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</si>
  <si>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</si>
  <si>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</si>
  <si>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</si>
  <si>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</si>
  <si>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</si>
  <si>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</si>
  <si>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</si>
  <si>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</si>
  <si>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</si>
  <si>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</si>
  <si>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</si>
  <si>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</si>
  <si>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</si>
  <si>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</si>
  <si>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</si>
  <si>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</si>
  <si>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</si>
  <si>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</si>
  <si>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</si>
  <si>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</si>
  <si>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</si>
  <si>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</si>
  <si>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</si>
  <si>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</si>
  <si>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</si>
  <si>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</si>
  <si>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</si>
  <si>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</si>
  <si>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</si>
  <si>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</si>
  <si>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</si>
  <si>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</si>
  <si>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</si>
  <si>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</si>
  <si>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</si>
  <si>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</si>
  <si>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</si>
  <si>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</si>
  <si>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</si>
  <si>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</si>
  <si>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</si>
  <si>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</si>
  <si>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</si>
  <si>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</si>
  <si>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</si>
  <si>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</si>
  <si>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</si>
  <si>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</si>
  <si>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</si>
  <si>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</si>
  <si>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</si>
  <si>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</si>
  <si>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</si>
  <si>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</si>
  <si>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</si>
  <si>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</si>
  <si>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</si>
  <si>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</si>
  <si>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</si>
  <si>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</si>
  <si>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</si>
  <si>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</si>
  <si>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</si>
  <si>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</si>
  <si>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</si>
  <si>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</si>
  <si>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</si>
  <si>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</si>
  <si>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</si>
  <si>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</si>
  <si>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</si>
  <si>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</si>
  <si>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</si>
  <si>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</si>
  <si>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</si>
  <si>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</si>
  <si>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</si>
  <si>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</si>
  <si>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</si>
  <si>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</si>
  <si>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</si>
  <si>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</si>
  <si>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</si>
  <si>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</si>
  <si>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</si>
  <si>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</si>
  <si>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</si>
  <si>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</si>
  <si>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</si>
  <si>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</si>
  <si>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</si>
  <si>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</si>
  <si>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</si>
  <si>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</si>
  <si>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</si>
  <si>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</si>
  <si>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</si>
  <si>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</si>
  <si>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</si>
  <si>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</si>
  <si>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</si>
  <si>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</si>
  <si>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</si>
  <si>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</si>
  <si>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</si>
  <si>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</si>
  <si>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</si>
  <si>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</si>
  <si>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</si>
  <si>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</si>
  <si>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</si>
  <si>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</si>
  <si>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</si>
  <si>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</si>
  <si>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</si>
  <si>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</si>
  <si>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</si>
  <si>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</si>
  <si>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</si>
  <si>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</si>
  <si>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</si>
  <si>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</si>
  <si>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</si>
  <si>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</si>
  <si>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</si>
  <si>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</si>
  <si>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</si>
  <si>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</si>
  <si>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</si>
  <si>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</si>
  <si>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</si>
  <si>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</si>
  <si>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</si>
  <si>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</si>
  <si>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</si>
  <si>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</si>
  <si>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</si>
  <si>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</si>
  <si>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</si>
  <si>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</si>
  <si>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</si>
  <si>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</si>
  <si>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</si>
  <si>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</si>
  <si>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</si>
  <si>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</si>
  <si>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</si>
  <si>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</si>
  <si>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</si>
  <si>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</si>
  <si>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</si>
  <si>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</si>
  <si>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</si>
  <si>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</si>
  <si>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</si>
  <si>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</si>
  <si>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</si>
  <si>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</si>
  <si>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</si>
  <si>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</si>
  <si>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</si>
  <si>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</si>
  <si>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</si>
  <si>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</si>
  <si>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</si>
  <si>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</si>
  <si>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</si>
  <si>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</si>
  <si>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</si>
  <si>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</si>
  <si>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</si>
  <si>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</si>
  <si>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</si>
  <si>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</si>
  <si>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</si>
  <si>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</si>
  <si>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</si>
  <si>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</si>
  <si>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</si>
  <si>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</si>
  <si>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</si>
  <si>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</si>
  <si>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</si>
  <si>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</si>
  <si>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</si>
  <si>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</si>
  <si>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</si>
  <si>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</si>
  <si>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</si>
  <si>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</si>
  <si>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</si>
  <si>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</si>
  <si>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</si>
  <si>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</si>
  <si>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</si>
  <si>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</si>
  <si>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</si>
  <si>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</si>
  <si>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</si>
  <si>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</si>
  <si>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</si>
  <si>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</si>
  <si>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</si>
  <si>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</si>
  <si>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</si>
  <si>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</si>
  <si>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</si>
  <si>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</si>
  <si>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</si>
  <si>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</si>
  <si>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</si>
  <si>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</si>
  <si>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</si>
  <si>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</si>
  <si>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</si>
  <si>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</si>
  <si>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</si>
  <si>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</si>
  <si>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</si>
  <si>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</si>
  <si>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</si>
  <si>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</si>
  <si>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</si>
  <si>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</si>
  <si>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</si>
  <si>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</si>
  <si>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</si>
  <si>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</si>
  <si>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</si>
  <si>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</si>
  <si>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</si>
  <si>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</si>
  <si>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</si>
  <si>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</si>
  <si>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</si>
  <si>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</si>
  <si>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</si>
  <si>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</si>
  <si>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</si>
  <si>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</si>
  <si>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</si>
  <si>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</si>
  <si>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</si>
  <si>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</si>
  <si>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</si>
  <si>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</si>
  <si>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</si>
  <si>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</si>
  <si>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</si>
  <si>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</si>
  <si>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</si>
  <si>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</si>
  <si>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</si>
  <si>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</si>
  <si>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</si>
  <si>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</si>
  <si>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</si>
  <si>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</si>
  <si>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</si>
  <si>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</si>
  <si>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</si>
  <si>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</si>
  <si>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</si>
  <si>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</si>
  <si>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</si>
  <si>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</si>
  <si>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</si>
  <si>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</si>
  <si>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</si>
  <si>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</si>
  <si>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</si>
  <si>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</si>
  <si>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</si>
  <si>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</si>
  <si>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</si>
  <si>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</si>
  <si>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</si>
  <si>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</si>
  <si>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</si>
  <si>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</si>
  <si>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</si>
  <si>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</si>
  <si>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</si>
  <si>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</si>
  <si>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</si>
  <si>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</si>
  <si>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</si>
  <si>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</si>
  <si>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</si>
  <si>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</si>
  <si>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</si>
  <si>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</si>
  <si>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</si>
  <si>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</si>
  <si>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</si>
  <si>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</si>
  <si>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</si>
  <si>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</si>
  <si>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</si>
  <si>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</si>
  <si>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</si>
  <si>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</si>
  <si>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</si>
  <si>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</si>
  <si>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</si>
  <si>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</si>
  <si>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</si>
  <si>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</si>
  <si>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</si>
  <si>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</si>
  <si>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</si>
  <si>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</si>
  <si>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</si>
  <si>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</si>
  <si>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</si>
  <si>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</si>
  <si>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</si>
  <si>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</si>
  <si>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</si>
  <si>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</si>
  <si>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</si>
  <si>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</si>
  <si>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</si>
  <si>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</si>
  <si>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</si>
  <si>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</si>
  <si>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</si>
  <si>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</si>
  <si>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</si>
  <si>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</si>
  <si>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</si>
  <si>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</si>
  <si>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</si>
  <si>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</si>
  <si>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</si>
  <si>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</si>
  <si>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</si>
  <si>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</si>
  <si>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</si>
  <si>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</si>
  <si>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</si>
  <si>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</si>
  <si>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</si>
  <si>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</si>
  <si>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</si>
  <si>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</si>
  <si>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</si>
  <si>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</si>
  <si>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</si>
  <si>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</si>
  <si>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</si>
  <si>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</si>
  <si>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</si>
  <si>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</si>
  <si>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</si>
  <si>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</si>
  <si>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</si>
  <si>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</si>
  <si>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</si>
  <si>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</si>
  <si>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</si>
  <si>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</si>
  <si>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</si>
  <si>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</si>
  <si>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</si>
  <si>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</si>
  <si>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</si>
  <si>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</si>
  <si>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</si>
  <si>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</si>
  <si>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</si>
  <si>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</si>
  <si>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</si>
  <si>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</si>
  <si>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</si>
  <si>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</si>
  <si>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</si>
  <si>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</si>
  <si>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</si>
  <si>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</si>
  <si>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</si>
  <si>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</si>
  <si>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</si>
  <si>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</si>
  <si>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</si>
  <si>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</si>
  <si>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</si>
  <si>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</si>
  <si>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</si>
  <si>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</si>
  <si>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</si>
  <si>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</si>
  <si>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</si>
  <si>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</si>
  <si>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</si>
  <si>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</si>
  <si>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</si>
  <si>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</si>
  <si>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</si>
  <si>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</si>
  <si>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</si>
  <si>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</si>
  <si>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</si>
  <si>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</si>
  <si>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</si>
  <si>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</si>
  <si>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</si>
  <si>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</si>
  <si>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</si>
  <si>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</si>
  <si>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</si>
  <si>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</si>
  <si>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</si>
  <si>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</si>
  <si>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</si>
  <si>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</si>
  <si>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</si>
  <si>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</si>
  <si>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</si>
  <si>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</si>
  <si>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</si>
  <si>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</si>
  <si>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</si>
  <si>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</si>
  <si>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</si>
  <si>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</si>
  <si>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</si>
  <si>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</si>
  <si>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</si>
  <si>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</si>
  <si>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</si>
  <si>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</si>
  <si>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</si>
  <si>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</si>
  <si>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</si>
  <si>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</si>
  <si>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</si>
  <si>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</si>
  <si>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</si>
  <si>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</si>
  <si>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</si>
  <si>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</si>
  <si>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</si>
  <si>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</si>
  <si>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</si>
  <si>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</si>
  <si>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</si>
  <si>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</si>
  <si>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</si>
  <si>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</si>
  <si>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</si>
  <si>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</si>
  <si>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</si>
  <si>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</si>
  <si>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</si>
  <si>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</si>
  <si>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</si>
  <si>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</si>
  <si>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</si>
  <si>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</si>
  <si>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</si>
  <si>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</si>
  <si>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</si>
  <si>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</si>
  <si>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</si>
  <si>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</si>
  <si>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</si>
  <si>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</si>
  <si>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</si>
  <si>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</si>
  <si>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</si>
  <si>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</si>
  <si>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</si>
  <si>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</si>
  <si>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</si>
  <si>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</si>
  <si>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</si>
  <si>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</si>
  <si>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</si>
  <si>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</si>
  <si>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</si>
  <si>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</si>
  <si>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</si>
  <si>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</si>
  <si>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</si>
  <si>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</si>
  <si>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</si>
  <si>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</si>
  <si>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</si>
  <si>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</si>
  <si>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</si>
  <si>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</si>
  <si>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</si>
  <si>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</si>
  <si>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</si>
  <si>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</si>
  <si>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</si>
  <si>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</si>
  <si>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</si>
  <si>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</si>
  <si>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</si>
  <si>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</si>
  <si>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</si>
  <si>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</si>
  <si>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</si>
  <si>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</si>
  <si>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</si>
  <si>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</si>
  <si>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</si>
  <si>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</si>
  <si>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</si>
  <si>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</si>
  <si>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</si>
  <si>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</si>
  <si>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</si>
  <si>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</si>
  <si>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</si>
  <si>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</si>
  <si>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</si>
  <si>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</si>
  <si>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</si>
  <si>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</si>
  <si>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</si>
  <si>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</si>
  <si>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</si>
  <si>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</si>
  <si>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</si>
  <si>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</si>
  <si>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</si>
  <si>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</si>
  <si>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</si>
  <si>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</si>
  <si>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</si>
  <si>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</si>
  <si>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</si>
  <si>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</si>
  <si>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</si>
  <si>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</si>
  <si>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</si>
  <si>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</si>
  <si>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</si>
  <si>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</si>
  <si>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</si>
  <si>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</si>
  <si>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</si>
  <si>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</si>
  <si>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</si>
  <si>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</si>
  <si>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</si>
  <si>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</si>
  <si>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</si>
  <si>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</si>
  <si>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</si>
  <si>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</si>
  <si>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</si>
  <si>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</si>
  <si>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</si>
  <si>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</si>
  <si>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</si>
  <si>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</si>
  <si>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</si>
  <si>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</si>
  <si>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</si>
  <si>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</si>
  <si>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</si>
  <si>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</si>
  <si>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</si>
  <si>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</si>
  <si>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</si>
  <si>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</si>
  <si>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</si>
  <si>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</si>
  <si>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</si>
  <si>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3036.06;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</si>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</sst>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30CBDCD-1665-4F45-955D-1A3725A081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206</v>
          </cell>
        </row>
        <row r="68">
          <cell r="B68" t="str">
            <v>Greek alone</v>
          </cell>
          <cell r="D68">
            <v>29</v>
          </cell>
        </row>
        <row r="69">
          <cell r="B69" t="str">
            <v>Hungarian alone</v>
          </cell>
          <cell r="D69">
            <v>0</v>
          </cell>
        </row>
        <row r="70">
          <cell r="B70" t="str">
            <v>Icelandic alone</v>
          </cell>
          <cell r="D70">
            <v>0</v>
          </cell>
        </row>
        <row r="71">
          <cell r="B71" t="str">
            <v>Irish alone</v>
          </cell>
          <cell r="D71">
            <v>202</v>
          </cell>
        </row>
        <row r="72">
          <cell r="B72" t="str">
            <v>Italian alone</v>
          </cell>
          <cell r="D72">
            <v>113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575</v>
          </cell>
        </row>
        <row r="145">
          <cell r="B145" t="str">
            <v>White alone or in combination with one or more other races</v>
          </cell>
          <cell r="D145" t="e">
            <v>#N/A</v>
          </cell>
        </row>
        <row r="146">
          <cell r="B146" t="str">
            <v>European alone or in any combination*</v>
          </cell>
          <cell r="D146">
            <v>2022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47</v>
          </cell>
        </row>
        <row r="168">
          <cell r="B168" t="str">
            <v>English alone or in any combination</v>
          </cell>
          <cell r="D168">
            <v>677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898</v>
          </cell>
        </row>
        <row r="176">
          <cell r="B176" t="str">
            <v>Greek alone or in any combination</v>
          </cell>
          <cell r="D176">
            <v>53</v>
          </cell>
        </row>
        <row r="177">
          <cell r="B177" t="str">
            <v>Hungarian alone or in any combination</v>
          </cell>
          <cell r="D177">
            <v>32</v>
          </cell>
        </row>
        <row r="178">
          <cell r="B178" t="str">
            <v>Icelandic alone or in any combination</v>
          </cell>
          <cell r="D178">
            <v>0</v>
          </cell>
        </row>
        <row r="179">
          <cell r="B179" t="str">
            <v>Irish alone or in any combination</v>
          </cell>
          <cell r="D179">
            <v>762</v>
          </cell>
        </row>
        <row r="180">
          <cell r="B180" t="str">
            <v>Italian alone or in any combination</v>
          </cell>
          <cell r="D180">
            <v>436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148</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36</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657</v>
          </cell>
        </row>
        <row r="253">
          <cell r="B253" t="str">
            <v>Black or African American alone</v>
          </cell>
          <cell r="D253" t="e">
            <v>#N/A</v>
          </cell>
        </row>
        <row r="254">
          <cell r="B254" t="str">
            <v>African American alone</v>
          </cell>
          <cell r="D254">
            <v>123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48</v>
          </cell>
        </row>
        <row r="319">
          <cell r="B319" t="str">
            <v>Black or African American alone or in combination with one or more other races</v>
          </cell>
          <cell r="D319" t="e">
            <v>#N/A</v>
          </cell>
        </row>
        <row r="320">
          <cell r="B320" t="str">
            <v>African American alone or in any combination</v>
          </cell>
          <cell r="D320">
            <v>141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71</v>
          </cell>
        </row>
        <row r="385">
          <cell r="B385" t="str">
            <v>American Indian and Alaska Native alone</v>
          </cell>
          <cell r="D385">
            <v>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118</v>
          </cell>
        </row>
        <row r="2795">
          <cell r="B2795" t="str">
            <v>Asian Indian alone</v>
          </cell>
          <cell r="D2795">
            <v>83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158</v>
          </cell>
        </row>
        <row r="2832">
          <cell r="B2832" t="str">
            <v>Chinese, except Taiwanese alone or in any combination</v>
          </cell>
          <cell r="D2832">
            <v>75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137</v>
          </cell>
        </row>
        <row r="2848">
          <cell r="B2848" t="str">
            <v>Asian Indian alone or in any combination</v>
          </cell>
          <cell r="D2848">
            <v>109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EE93-40CE-4A89-93CE-88503C62162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1884</v>
      </c>
      <c r="C5" s="10" t="s">
        <v>5</v>
      </c>
      <c r="D5" s="11">
        <v>2022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246</v>
      </c>
      <c r="C27" s="10" t="s">
        <v>49</v>
      </c>
      <c r="D27" s="18">
        <v>677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206</v>
      </c>
      <c r="C34" s="14" t="s">
        <v>63</v>
      </c>
      <c r="D34" s="15">
        <v>898</v>
      </c>
      <c r="E34" s="16" t="e">
        <f>VLOOKUP($D34,'[1]Profile_Cnty Export'!$B$2:$D$3010,3,FALSE)</f>
        <v>#N/A</v>
      </c>
    </row>
    <row r="35" spans="1:5" x14ac:dyDescent="0.25">
      <c r="A35" t="s">
        <v>64</v>
      </c>
      <c r="B35" s="17">
        <v>29</v>
      </c>
      <c r="C35" s="10" t="s">
        <v>65</v>
      </c>
      <c r="D35" s="18">
        <v>53</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202</v>
      </c>
      <c r="C38" s="14" t="s">
        <v>71</v>
      </c>
      <c r="D38" s="15">
        <v>762</v>
      </c>
      <c r="E38" s="16" t="e">
        <f>VLOOKUP($D38,'[1]Profile_Cnty Export'!$B$2:$D$3010,3,FALSE)</f>
        <v>#N/A</v>
      </c>
    </row>
    <row r="39" spans="1:5" x14ac:dyDescent="0.25">
      <c r="A39" t="s">
        <v>72</v>
      </c>
      <c r="B39" s="17">
        <v>113</v>
      </c>
      <c r="C39" s="10" t="s">
        <v>73</v>
      </c>
      <c r="D39" s="18">
        <v>436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61</v>
      </c>
      <c r="C54" s="14" t="s">
        <v>103</v>
      </c>
      <c r="D54" s="15">
        <v>241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36</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593</v>
      </c>
      <c r="C101" s="10" t="s">
        <v>197</v>
      </c>
      <c r="D101" s="11">
        <v>705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575</v>
      </c>
      <c r="C111" s="20" t="s">
        <v>217</v>
      </c>
      <c r="D111" s="21">
        <v>657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123</v>
      </c>
      <c r="C114" s="10" t="s">
        <v>221</v>
      </c>
      <c r="D114" s="24">
        <v>141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v>
      </c>
      <c r="C178" s="20" t="s">
        <v>349</v>
      </c>
      <c r="D178" s="30">
        <v>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158</v>
      </c>
      <c r="E1378" s="12" t="e">
        <f>VLOOKUP($D1378,'[1]Profile_Cnty Export'!$B$2:$D$3010,3,FALSE)</f>
        <v>#N/A</v>
      </c>
    </row>
    <row r="1379" spans="1:5" x14ac:dyDescent="0.25">
      <c r="A1379" t="s">
        <v>2746</v>
      </c>
      <c r="B1379" s="13">
        <v>51</v>
      </c>
      <c r="C1379" s="14" t="s">
        <v>2747</v>
      </c>
      <c r="D1379" s="15">
        <v>75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118</v>
      </c>
      <c r="C1394" s="10" t="s">
        <v>2777</v>
      </c>
      <c r="D1394" s="11">
        <v>137</v>
      </c>
      <c r="E1394" s="12" t="e">
        <f>VLOOKUP($D1394,'[1]Profile_Cnty Export'!$B$2:$D$3010,3,FALSE)</f>
        <v>#N/A</v>
      </c>
    </row>
    <row r="1395" spans="1:5" x14ac:dyDescent="0.25">
      <c r="A1395" t="s">
        <v>2778</v>
      </c>
      <c r="B1395" s="13">
        <v>83</v>
      </c>
      <c r="C1395" s="14" t="s">
        <v>2779</v>
      </c>
      <c r="D1395" s="15">
        <v>109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45</v>
      </c>
      <c r="C1416" s="10" t="s">
        <v>2821</v>
      </c>
      <c r="D1416" s="18">
        <v>58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CA7EE5-08A9-41D1-9AFC-055EF8F26ACC}"/>
</file>

<file path=customXml/itemProps2.xml><?xml version="1.0" encoding="utf-8"?>
<ds:datastoreItem xmlns:ds="http://schemas.openxmlformats.org/officeDocument/2006/customXml" ds:itemID="{6685C024-86CA-40BA-8FCF-A47882939D9B}"/>
</file>

<file path=customXml/itemProps3.xml><?xml version="1.0" encoding="utf-8"?>
<ds:datastoreItem xmlns:ds="http://schemas.openxmlformats.org/officeDocument/2006/customXml" ds:itemID="{AA4D2B2A-43EF-4C2D-B4C1-6CCACF896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2023-09-27T12:00:32Z</dcterms:created>
  <dcterms:modified xsi:type="dcterms:W3CDTF">2023-09-27T12:00:33Z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