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96E747E6-FA18-4DFE-80F1-DFECF4F0ADD7}" xr6:coauthVersionLast="47" xr6:coauthVersionMax="47" xr10:uidLastSave="{00000000-0000-0000-0000-000000000000}"/>
  <bookViews>
    <workbookView xWindow="28680" yWindow="-120" windowWidth="29040" windowHeight="15840" xr2:uid="{60D95508-B7F6-4525-B1EF-F30522C18F75}"/>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<sst xmlns="http://schemas.openxmlformats.org/spreadsheetml/2006/main" count="3037" uniqueCount="3020">
  <si>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</si>
  <si>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</si>
  <si>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</si>
  <si>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</si>
  <si>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</si>
  <si>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</si>
  <si>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</si>
  <si>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</si>
  <si>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</si>
  <si>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</si>
  <si>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</si>
  <si>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</si>
  <si>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</si>
  <si>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</si>
  <si>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</si>
  <si>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</si>
  <si>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</si>
  <si>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</si>
  <si>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</si>
  <si>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</si>
  <si>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</si>
  <si>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</si>
  <si>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</si>
  <si>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</si>
  <si>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</si>
  <si>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</si>
  <si>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</si>
  <si>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</si>
  <si>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</si>
  <si>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</si>
  <si>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</si>
  <si>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</si>
  <si>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</si>
  <si>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</si>
  <si>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</si>
  <si>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</si>
  <si>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</si>
  <si>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</si>
  <si>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</si>
  <si>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</si>
  <si>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</si>
  <si>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</si>
  <si>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</si>
  <si>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</si>
  <si>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</si>
  <si>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</si>
  <si>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</si>
  <si>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</si>
  <si>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</si>
  <si>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</si>
  <si>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</si>
  <si>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</si>
  <si>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</si>
  <si>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</si>
  <si>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</si>
  <si>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</si>
  <si>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</si>
  <si>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</si>
  <si>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</si>
  <si>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</si>
  <si>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</si>
  <si>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</si>
  <si>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</si>
  <si>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</si>
  <si>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</si>
  <si>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</si>
  <si>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</si>
  <si>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</si>
  <si>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</si>
  <si>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</si>
  <si>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</si>
  <si>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</si>
  <si>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</si>
  <si>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</si>
  <si>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</si>
  <si>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</si>
  <si>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</si>
  <si>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</si>
  <si>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</si>
  <si>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</si>
  <si>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</si>
  <si>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</si>
  <si>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</si>
  <si>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</si>
  <si>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</si>
  <si>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</si>
  <si>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</si>
  <si>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</si>
  <si>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</si>
  <si>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</si>
  <si>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</si>
  <si>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</si>
  <si>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</si>
  <si>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</si>
  <si>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</si>
  <si>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</si>
  <si>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</si>
  <si>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</si>
  <si>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</si>
  <si>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</si>
  <si>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</si>
  <si>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</si>
  <si>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</si>
  <si>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</si>
  <si>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</si>
  <si>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</si>
  <si>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</si>
  <si>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</si>
  <si>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</si>
  <si>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</si>
  <si>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</si>
  <si>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</si>
  <si>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</si>
  <si>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</si>
  <si>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</si>
  <si>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</si>
  <si>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</si>
  <si>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</si>
  <si>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</si>
  <si>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</si>
  <si>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</si>
  <si>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</si>
  <si>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</si>
  <si>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</si>
  <si>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</si>
  <si>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</si>
  <si>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</si>
  <si>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</si>
  <si>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</si>
  <si>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</si>
  <si>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</si>
  <si>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</si>
  <si>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</si>
  <si>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</si>
  <si>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</si>
  <si>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</si>
  <si>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</si>
  <si>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</si>
  <si>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</si>
  <si>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</si>
  <si>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</si>
  <si>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</si>
  <si>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</si>
  <si>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</si>
  <si>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</si>
  <si>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</si>
  <si>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</si>
  <si>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</si>
  <si>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</si>
  <si>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</si>
  <si>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</si>
  <si>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</si>
  <si>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</si>
  <si>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</si>
  <si>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</si>
  <si>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</si>
  <si>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</si>
  <si>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</si>
  <si>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</si>
  <si>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</si>
  <si>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</si>
  <si>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</si>
  <si>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</si>
  <si>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</si>
  <si>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</si>
  <si>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</si>
  <si>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</si>
  <si>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</si>
  <si>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</si>
  <si>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</si>
  <si>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</si>
  <si>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</si>
  <si>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</si>
  <si>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</si>
  <si>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</si>
  <si>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</si>
  <si>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</si>
  <si>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</si>
  <si>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</si>
  <si>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</si>
  <si>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</si>
  <si>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</si>
  <si>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</si>
  <si>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</si>
  <si>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</si>
  <si>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</si>
  <si>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</si>
  <si>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</si>
  <si>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</si>
  <si>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</si>
  <si>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</si>
  <si>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</si>
  <si>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</si>
  <si>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</si>
  <si>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</si>
  <si>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</si>
  <si>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</si>
  <si>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</si>
  <si>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</si>
  <si>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</si>
  <si>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</si>
  <si>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</si>
  <si>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</si>
  <si>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</si>
  <si>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</si>
  <si>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</si>
  <si>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</si>
  <si>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</si>
  <si>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</si>
  <si>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</si>
  <si>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</si>
  <si>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</si>
  <si>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</si>
  <si>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</si>
  <si>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</si>
  <si>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</si>
  <si>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</si>
  <si>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</si>
  <si>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</si>
  <si>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</si>
  <si>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</si>
  <si>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</si>
  <si>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</si>
  <si>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</si>
  <si>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</si>
  <si>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</si>
  <si>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</si>
  <si>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</si>
  <si>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</si>
  <si>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</si>
  <si>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</si>
  <si>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</si>
  <si>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</si>
  <si>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</si>
  <si>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</si>
  <si>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</si>
  <si>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</si>
  <si>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</si>
  <si>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</si>
  <si>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</si>
  <si>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</si>
  <si>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</si>
  <si>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</si>
  <si>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</si>
  <si>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</si>
  <si>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</si>
  <si>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</si>
  <si>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</si>
  <si>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</si>
  <si>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</si>
  <si>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</si>
  <si>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</si>
  <si>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</si>
  <si>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</si>
  <si>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</si>
  <si>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</si>
  <si>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</si>
  <si>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</si>
  <si>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</si>
  <si>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</si>
  <si>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</si>
  <si>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</si>
  <si>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</si>
  <si>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</si>
  <si>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</si>
  <si>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</si>
  <si>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</si>
  <si>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</si>
  <si>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</si>
  <si>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</si>
  <si>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</si>
  <si>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</si>
  <si>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</si>
  <si>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</si>
  <si>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</si>
  <si>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</si>
  <si>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</si>
  <si>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</si>
  <si>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</si>
  <si>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</si>
  <si>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</si>
  <si>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</si>
  <si>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</si>
  <si>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</si>
  <si>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</si>
  <si>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</si>
  <si>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</si>
  <si>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</si>
  <si>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</si>
  <si>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</si>
  <si>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</si>
  <si>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</si>
  <si>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</si>
  <si>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</si>
  <si>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</si>
  <si>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</si>
  <si>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</si>
  <si>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</si>
  <si>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</si>
  <si>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</si>
  <si>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</si>
  <si>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</si>
  <si>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</si>
  <si>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</si>
  <si>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</si>
  <si>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</si>
  <si>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</si>
  <si>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</si>
  <si>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</si>
  <si>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</si>
  <si>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</si>
  <si>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</si>
  <si>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</si>
  <si>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</si>
  <si>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</si>
  <si>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</si>
  <si>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</si>
  <si>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</si>
  <si>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</si>
  <si>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</si>
  <si>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</si>
  <si>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</si>
  <si>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</si>
  <si>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</si>
  <si>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</si>
  <si>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</si>
  <si>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</si>
  <si>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</si>
  <si>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</si>
  <si>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</si>
  <si>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</si>
  <si>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</si>
  <si>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</si>
  <si>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</si>
  <si>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</si>
  <si>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</si>
  <si>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</si>
  <si>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</si>
  <si>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</si>
  <si>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</si>
  <si>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</si>
  <si>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</si>
  <si>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</si>
  <si>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</si>
  <si>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</si>
  <si>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</si>
  <si>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</si>
  <si>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</si>
  <si>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</si>
  <si>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</si>
  <si>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</si>
  <si>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</si>
  <si>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</si>
  <si>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</si>
  <si>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</si>
  <si>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</si>
  <si>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</si>
  <si>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</si>
  <si>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</si>
  <si>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</si>
  <si>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</si>
  <si>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</si>
  <si>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</si>
  <si>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</si>
  <si>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</si>
  <si>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</si>
  <si>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</si>
  <si>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</si>
  <si>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</si>
  <si>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</si>
  <si>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</si>
  <si>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</si>
  <si>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</si>
  <si>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</si>
  <si>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</si>
  <si>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</si>
  <si>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</si>
  <si>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</si>
  <si>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</si>
  <si>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</si>
  <si>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</si>
  <si>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</si>
  <si>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</si>
  <si>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</si>
  <si>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</si>
  <si>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</si>
  <si>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</si>
  <si>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</si>
  <si>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</si>
  <si>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</si>
  <si>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</si>
  <si>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</si>
  <si>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</si>
  <si>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</si>
  <si>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</si>
  <si>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</si>
  <si>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</si>
  <si>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</si>
  <si>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</si>
  <si>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</si>
  <si>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</si>
  <si>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</si>
  <si>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</si>
  <si>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</si>
  <si>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</si>
  <si>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</si>
  <si>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</si>
  <si>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</si>
  <si>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</si>
  <si>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</si>
  <si>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</si>
  <si>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</si>
  <si>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</si>
  <si>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</si>
  <si>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</si>
  <si>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</si>
  <si>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</si>
  <si>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</si>
  <si>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</si>
  <si>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</si>
  <si>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</si>
  <si>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</si>
  <si>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</si>
  <si>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</si>
  <si>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</si>
  <si>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</si>
  <si>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</si>
  <si>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</si>
  <si>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</si>
  <si>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</si>
  <si>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</si>
  <si>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</si>
  <si>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</si>
  <si>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</si>
  <si>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</si>
  <si>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</si>
  <si>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</si>
  <si>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</si>
  <si>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</si>
  <si>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</si>
  <si>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</si>
  <si>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</si>
  <si>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</si>
  <si>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</si>
  <si>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</si>
  <si>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</si>
  <si>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</si>
  <si>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</si>
  <si>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</si>
  <si>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</si>
  <si>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</si>
  <si>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</si>
  <si>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</si>
  <si>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</si>
  <si>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</si>
  <si>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</si>
  <si>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</si>
  <si>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</si>
  <si>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</si>
  <si>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</si>
  <si>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</si>
  <si>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</si>
  <si>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</si>
  <si>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</si>
  <si>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</si>
  <si>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</si>
  <si>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</si>
  <si>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</si>
  <si>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</si>
  <si>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</si>
  <si>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</si>
  <si>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</si>
  <si>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</si>
  <si>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</si>
  <si>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</si>
  <si>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</si>
  <si>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</si>
  <si>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</si>
  <si>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</si>
  <si>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</si>
  <si>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</si>
  <si>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</si>
  <si>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</si>
  <si>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</si>
  <si>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</si>
  <si>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</si>
  <si>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</si>
  <si>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</si>
  <si>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</si>
  <si>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</si>
  <si>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</si>
  <si>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</si>
  <si>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</si>
  <si>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</si>
  <si>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</si>
  <si>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</si>
  <si>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</si>
  <si>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</si>
  <si>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</si>
  <si>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</si>
  <si>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</si>
  <si>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</si>
  <si>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</si>
  <si>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</si>
  <si>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</si>
  <si>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</si>
  <si>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</si>
  <si>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</si>
  <si>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</si>
  <si>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</si>
  <si>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</si>
  <si>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</si>
  <si>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</si>
  <si>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</si>
  <si>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</si>
  <si>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</si>
  <si>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</si>
  <si>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</si>
  <si>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</si>
  <si>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</si>
  <si>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</si>
  <si>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</si>
  <si>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</si>
  <si>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</si>
  <si>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</si>
  <si>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</si>
  <si>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</si>
  <si>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</si>
  <si>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</si>
  <si>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</si>
  <si>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</si>
  <si>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</si>
  <si>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</si>
  <si>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</si>
  <si>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</si>
  <si>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</si>
  <si>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</si>
  <si>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</si>
  <si>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</si>
  <si>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</si>
  <si>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</si>
  <si>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</si>
  <si>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</si>
  <si>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</si>
  <si>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</si>
  <si>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</si>
  <si>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</si>
  <si>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</si>
  <si>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</si>
  <si>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</si>
  <si>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</si>
  <si>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</si>
  <si>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</si>
  <si>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</si>
  <si>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</si>
  <si>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</si>
  <si>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</si>
  <si>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</si>
  <si>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</si>
  <si>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</si>
  <si>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</si>
  <si>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</si>
  <si>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</si>
  <si>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</si>
  <si>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</si>
  <si>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</si>
  <si>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</si>
  <si>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</si>
  <si>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</si>
  <si>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</si>
  <si>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</si>
  <si>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</si>
  <si>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</si>
  <si>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</si>
  <si>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</si>
  <si>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</si>
  <si>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</si>
  <si>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</si>
  <si>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</si>
  <si>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</si>
  <si>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</si>
  <si>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</si>
  <si>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</si>
  <si>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</si>
  <si>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</si>
  <si>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</si>
  <si>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</si>
  <si>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</si>
  <si>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</si>
  <si>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</si>
  <si>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</si>
  <si>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</si>
  <si>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</si>
  <si>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</si>
  <si>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</si>
  <si>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</si>
  <si>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</si>
  <si>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</si>
  <si>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</si>
  <si>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</si>
  <si>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</si>
  <si>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</si>
  <si>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</si>
  <si>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</si>
  <si>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</si>
  <si>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</si>
  <si>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</si>
  <si>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</si>
  <si>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</si>
  <si>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</si>
  <si>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</si>
  <si>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</si>
  <si>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</si>
  <si>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</si>
  <si>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</si>
  <si>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</si>
  <si>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</si>
  <si>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</si>
  <si>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</si>
  <si>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</si>
  <si>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</si>
  <si>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</si>
  <si>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</si>
  <si>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</si>
  <si>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</si>
  <si>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</si>
  <si>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</si>
  <si>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</si>
  <si>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</si>
  <si>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</si>
  <si>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</si>
  <si>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</si>
  <si>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</si>
  <si>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</si>
  <si>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</si>
  <si>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</si>
  <si>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</si>
  <si>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</si>
  <si>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</si>
  <si>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</si>
  <si>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</si>
  <si>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</si>
  <si>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</si>
  <si>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</si>
  <si>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</si>
  <si>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</si>
  <si>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</si>
  <si>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</si>
  <si>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</si>
  <si>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</si>
  <si>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</si>
  <si>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</si>
  <si>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</si>
  <si>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</si>
  <si>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</si>
  <si>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</si>
  <si>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</si>
  <si>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</si>
  <si>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</si>
  <si>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</si>
  <si>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</si>
  <si>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</si>
  <si>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</si>
  <si>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</si>
  <si>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</si>
  <si>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</si>
  <si>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</si>
  <si>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</si>
  <si>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</si>
  <si>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</si>
  <si>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</si>
  <si>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</si>
  <si>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</si>
  <si>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</si>
  <si>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</si>
  <si>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</si>
  <si>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</si>
  <si>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</si>
  <si>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</si>
  <si>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</si>
  <si>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</si>
  <si>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</si>
  <si>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</si>
  <si>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</si>
  <si>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</si>
  <si>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</si>
  <si>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</si>
  <si>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</si>
  <si>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</si>
  <si>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</si>
  <si>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</si>
  <si>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</si>
  <si>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</si>
  <si>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</si>
  <si>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</si>
  <si>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</si>
  <si>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</si>
  <si>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</si>
  <si>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</si>
  <si>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</si>
  <si>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</si>
  <si>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</si>
  <si>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</si>
  <si>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</si>
  <si>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</si>
  <si>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</si>
  <si>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</si>
  <si>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</si>
  <si>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</si>
  <si>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</si>
  <si>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</si>
  <si>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</si>
  <si>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</si>
  <si>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</si>
  <si>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</si>
  <si>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</si>
  <si>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</si>
  <si>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</si>
  <si>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</si>
  <si>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</si>
  <si>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</si>
  <si>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</si>
  <si>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</si>
  <si>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</si>
  <si>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</si>
  <si>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</si>
  <si>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</si>
  <si>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</si>
  <si>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</si>
  <si>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</si>
  <si>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</si>
  <si>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</si>
  <si>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</si>
  <si>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</si>
  <si>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</si>
  <si>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</si>
  <si>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</si>
  <si>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</si>
  <si>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</si>
  <si>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</si>
  <si>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</si>
  <si>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</si>
  <si>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</si>
  <si>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</si>
  <si>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</si>
  <si>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</si>
  <si>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</si>
  <si>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</si>
  <si>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</si>
  <si>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</si>
  <si>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</si>
  <si>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</si>
  <si>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</si>
  <si>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</si>
  <si>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</si>
  <si>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</si>
  <si>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</si>
  <si>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</si>
  <si>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</si>
  <si>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</si>
  <si>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</si>
  <si>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</si>
  <si>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</si>
  <si>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</si>
  <si>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</si>
  <si>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</si>
  <si>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</si>
  <si>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</si>
  <si>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</si>
  <si>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</si>
  <si>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</si>
  <si>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</si>
  <si>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</si>
  <si>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</si>
  <si>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</si>
  <si>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</si>
  <si>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</si>
  <si>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</si>
  <si>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</si>
  <si>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</si>
  <si>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</si>
  <si>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</si>
  <si>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</si>
  <si>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</si>
  <si>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</si>
  <si>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</si>
  <si>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</si>
  <si>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</si>
  <si>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</si>
  <si>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</si>
  <si>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</si>
  <si>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</si>
  <si>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</si>
  <si>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</si>
  <si>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</si>
  <si>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</si>
  <si>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</si>
  <si>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</si>
  <si>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</si>
  <si>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</si>
  <si>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</si>
  <si>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</si>
  <si>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</si>
  <si>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</si>
  <si>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</si>
  <si>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</si>
  <si>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</si>
  <si>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</si>
  <si>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</si>
  <si>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</si>
  <si>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</si>
  <si>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</si>
  <si>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</si>
  <si>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</si>
  <si>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</si>
  <si>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</si>
  <si>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</si>
  <si>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</si>
  <si>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</si>
  <si>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</si>
  <si>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</si>
  <si>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</si>
  <si>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</si>
  <si>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</si>
  <si>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</si>
  <si>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</si>
  <si>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</si>
  <si>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</si>
  <si>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</si>
  <si>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</si>
  <si>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</si>
  <si>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</si>
  <si>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</si>
  <si>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</si>
  <si>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</si>
  <si>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</si>
  <si>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</si>
  <si>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</si>
  <si>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</si>
  <si>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</si>
  <si>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</si>
  <si>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</si>
  <si>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</si>
  <si>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</si>
  <si>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</si>
  <si>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</si>
  <si>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</si>
  <si>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</si>
  <si>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</si>
  <si>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</si>
  <si>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</si>
  <si>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</si>
  <si>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</si>
  <si>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</si>
  <si>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</si>
  <si>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</si>
  <si>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</si>
  <si>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</si>
  <si>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</si>
  <si>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</si>
  <si>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</si>
  <si>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</si>
  <si>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</si>
  <si>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</si>
  <si>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</si>
  <si>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</si>
  <si>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</si>
  <si>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</si>
  <si>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</si>
  <si>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</si>
  <si>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</si>
  <si>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</si>
  <si>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</si>
  <si>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</si>
  <si>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</si>
  <si>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</si>
  <si>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</si>
  <si>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</si>
  <si>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</si>
  <si>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</si>
  <si>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</si>
  <si>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</si>
  <si>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</si>
  <si>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</si>
  <si>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</si>
  <si>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</si>
  <si>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</si>
  <si>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</si>
  <si>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</si>
  <si>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</si>
  <si>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</si>
  <si>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</si>
  <si>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</si>
  <si>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</si>
  <si>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</si>
  <si>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</si>
  <si>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</si>
  <si>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</si>
  <si>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</si>
  <si>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</si>
  <si>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</si>
  <si>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</si>
  <si>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</si>
  <si>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</si>
  <si>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</si>
  <si>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</si>
  <si>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</si>
  <si>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</si>
  <si>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</si>
  <si>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</si>
  <si>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</si>
  <si>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</si>
  <si>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</si>
  <si>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</si>
  <si>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</si>
  <si>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</si>
  <si>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</si>
  <si>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</si>
  <si>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</si>
  <si>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</si>
  <si>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</si>
  <si>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</si>
  <si>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</si>
  <si>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</si>
  <si>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</si>
  <si>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</si>
  <si>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</si>
  <si>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</si>
  <si>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</si>
  <si>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</si>
  <si>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</si>
  <si>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</si>
  <si>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</si>
  <si>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</si>
  <si>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</si>
  <si>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</si>
  <si>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</si>
  <si>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</si>
  <si>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</si>
  <si>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</si>
  <si>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</si>
  <si>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</si>
  <si>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</si>
  <si>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</si>
  <si>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</si>
  <si>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</si>
  <si>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</si>
  <si>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</si>
  <si>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</si>
  <si>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</si>
  <si>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</si>
  <si>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</si>
  <si>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</si>
  <si>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</si>
  <si>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</si>
  <si>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</si>
  <si>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</si>
  <si>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</si>
  <si>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</si>
  <si>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</si>
  <si>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</si>
  <si>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</si>
  <si>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</si>
  <si>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</si>
  <si>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</si>
  <si>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</si>
  <si>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</si>
  <si>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</si>
  <si>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</si>
  <si>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</si>
  <si>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</si>
  <si>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</si>
  <si>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</si>
  <si>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</si>
  <si>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</si>
  <si>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</si>
  <si>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</si>
  <si>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</si>
  <si>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</si>
  <si>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</si>
  <si>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</si>
  <si>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</si>
  <si>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</si>
  <si>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</si>
  <si>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</si>
  <si>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</si>
  <si>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</si>
  <si>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</si>
  <si>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</si>
  <si>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</si>
  <si>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</si>
  <si>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</si>
  <si>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</si>
  <si>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</si>
  <si>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</si>
  <si>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</si>
  <si>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</si>
  <si>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</si>
  <si>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</si>
  <si>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</si>
  <si>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</si>
  <si>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</si>
  <si>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</si>
  <si>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</si>
  <si>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</si>
  <si>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</si>
  <si>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</si>
  <si>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</si>
  <si>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</si>
  <si>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</si>
  <si>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</si>
  <si>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</si>
  <si>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</si>
  <si>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</si>
  <si>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</si>
  <si>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</si>
  <si>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</si>
  <si>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</si>
  <si>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</si>
  <si>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</si>
  <si>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</si>
  <si>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</si>
  <si>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</si>
  <si>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</si>
  <si>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</si>
  <si>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</si>
  <si>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</si>
  <si>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</si>
  <si>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</si>
  <si>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</si>
  <si>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</si>
  <si>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</si>
  <si>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</si>
  <si>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</si>
  <si>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</si>
  <si>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</si>
  <si>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</si>
  <si>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</si>
  <si>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</si>
  <si>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</si>
  <si>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</si>
  <si>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</si>
  <si>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</si>
  <si>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</si>
  <si>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</si>
  <si>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</si>
  <si>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</si>
  <si>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</si>
  <si>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</si>
  <si>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</si>
  <si>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</si>
  <si>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</si>
  <si>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</si>
  <si>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</si>
  <si>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</si>
  <si>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</si>
  <si>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</si>
  <si>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</si>
  <si>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</si>
  <si>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</si>
  <si>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</si>
  <si>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</si>
  <si>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</si>
  <si>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</si>
  <si>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</si>
  <si>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</si>
  <si>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</si>
  <si>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</si>
  <si>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</si>
  <si>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</si>
  <si>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</si>
  <si>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</si>
  <si>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</si>
  <si>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</si>
  <si>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</si>
  <si>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</si>
  <si>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</si>
  <si>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</si>
  <si>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</si>
  <si>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</si>
  <si>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</si>
  <si>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</si>
  <si>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</si>
  <si>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</si>
  <si>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</si>
  <si>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</si>
  <si>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</si>
  <si>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</si>
  <si>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</si>
  <si>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</si>
  <si>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</si>
  <si>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</si>
  <si>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</si>
  <si>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</si>
  <si>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</si>
  <si>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</si>
  <si>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</si>
  <si>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</si>
  <si>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</si>
  <si>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</si>
  <si>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</si>
  <si>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</si>
  <si>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</si>
  <si>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</si>
  <si>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</si>
  <si>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</si>
  <si>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</si>
  <si>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</si>
  <si>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</si>
  <si>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</si>
  <si>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</si>
  <si>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</si>
  <si>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</si>
  <si>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</si>
  <si>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</si>
  <si>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</si>
  <si>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</si>
  <si>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</si>
  <si>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</si>
  <si>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</si>
  <si>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</si>
  <si>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</si>
  <si>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</si>
  <si>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</si>
  <si>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</si>
  <si>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</si>
  <si>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</si>
  <si>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</si>
  <si>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</si>
  <si>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</si>
  <si>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</si>
  <si>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</si>
  <si>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</si>
  <si>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</si>
  <si>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</si>
  <si>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</si>
  <si>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</si>
  <si>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</si>
  <si>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</si>
  <si>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</si>
  <si>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</si>
  <si>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</si>
  <si>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</si>
  <si>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</si>
  <si>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</si>
  <si>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</si>
  <si>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</si>
  <si>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</si>
  <si>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</si>
  <si>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</si>
  <si>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</si>
  <si>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</si>
  <si>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</si>
  <si>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</si>
  <si>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</si>
  <si>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</si>
  <si>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</si>
  <si>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</si>
  <si>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</si>
  <si>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</si>
  <si>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</si>
  <si>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</si>
  <si>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</si>
  <si>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</si>
  <si>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</si>
  <si>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</si>
  <si>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</si>
  <si>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</si>
  <si>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</si>
  <si>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</si>
  <si>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</si>
  <si>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</si>
  <si>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</si>
  <si>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</si>
  <si>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</si>
  <si>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</si>
  <si>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</si>
  <si>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</si>
  <si>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</si>
  <si>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</si>
  <si>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</si>
  <si>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</si>
  <si>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</si>
  <si>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</si>
  <si>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</si>
  <si>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</si>
  <si>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</si>
  <si>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</si>
  <si>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</si>
  <si>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</si>
  <si>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</si>
  <si>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</si>
  <si>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</si>
  <si>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</si>
  <si>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</si>
  <si>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</si>
  <si>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</si>
  <si>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</si>
  <si>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</si>
  <si>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</si>
  <si>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</si>
  <si>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</si>
  <si>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</si>
  <si>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</si>
  <si>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</si>
  <si>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</si>
  <si>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</si>
  <si>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</si>
  <si>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</si>
  <si>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</si>
  <si>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</si>
  <si>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</si>
  <si>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</si>
  <si>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</si>
  <si>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</si>
  <si>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</si>
  <si>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</si>
  <si>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</si>
  <si>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</si>
  <si>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</si>
  <si>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</si>
  <si>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</si>
  <si>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</si>
  <si>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</si>
  <si>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</si>
  <si>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</si>
  <si>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</si>
  <si>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</si>
  <si>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</si>
  <si>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</si>
  <si>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</si>
  <si>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</si>
  <si>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</si>
  <si>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</si>
  <si>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</si>
  <si>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</si>
  <si>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</si>
  <si>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</si>
  <si>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</si>
  <si>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</si>
  <si>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</si>
  <si>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</si>
  <si>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</si>
  <si>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</si>
  <si>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</si>
  <si>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</si>
  <si>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</si>
  <si>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</si>
  <si>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</si>
  <si>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</si>
  <si>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</si>
  <si>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</si>
  <si>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</si>
  <si>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</si>
  <si>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</si>
  <si>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</si>
  <si>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</si>
  <si>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</si>
  <si>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</si>
  <si>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</si>
  <si>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</si>
  <si>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</si>
  <si>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</si>
  <si>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</si>
  <si>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</si>
  <si>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</si>
  <si>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</si>
  <si>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</si>
  <si>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</si>
  <si>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</si>
  <si>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</si>
  <si>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</si>
  <si>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</si>
  <si>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</si>
  <si>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</si>
  <si>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</si>
  <si>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</si>
  <si>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</si>
  <si>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</si>
  <si>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</si>
  <si>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</si>
  <si>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</si>
  <si>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</si>
  <si>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</si>
  <si>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</si>
  <si>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</si>
  <si>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</si>
  <si>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</si>
  <si>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</si>
  <si>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</si>
  <si>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</si>
  <si>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</si>
  <si>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</si>
  <si>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</si>
  <si>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</si>
  <si>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</si>
  <si>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</si>
  <si>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</si>
  <si>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</si>
  <si>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</si>
  <si>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</si>
  <si>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</si>
  <si>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</si>
  <si>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</si>
  <si>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</si>
  <si>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</si>
  <si>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</si>
  <si>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</si>
  <si>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</si>
  <si>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</si>
  <si>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</si>
  <si>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</si>
  <si>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</si>
  <si>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</si>
  <si>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</si>
  <si>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</si>
  <si>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</si>
  <si>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</si>
  <si>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</si>
  <si>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</si>
  <si>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</si>
  <si>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</si>
  <si>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</si>
  <si>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</si>
  <si>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</si>
  <si>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</si>
  <si>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</si>
  <si>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</si>
  <si>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</si>
  <si>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</si>
  <si>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</si>
  <si>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</si>
  <si>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</si>
  <si>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</si>
  <si>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</si>
  <si>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</si>
  <si>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</si>
  <si>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</si>
  <si>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</si>
  <si>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</si>
  <si>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</si>
  <si>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</si>
  <si>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</si>
  <si>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</si>
  <si>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</si>
  <si>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</si>
  <si>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</si>
  <si>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</si>
  <si>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</si>
  <si>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</si>
  <si>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</si>
  <si>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</si>
  <si>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</si>
  <si>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</si>
  <si>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</si>
  <si>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</si>
  <si>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</si>
  <si>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</si>
  <si>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</si>
  <si>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</si>
  <si>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</si>
  <si>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</si>
  <si>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</si>
  <si>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</si>
  <si>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</si>
  <si>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</si>
  <si>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</si>
  <si>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</si>
  <si>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</si>
  <si>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</si>
  <si>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</si>
  <si>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</si>
  <si>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</si>
  <si>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</si>
  <si>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</si>
  <si>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</si>
  <si>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</si>
  <si>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</si>
  <si>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</si>
  <si>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</si>
  <si>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</si>
  <si>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</si>
  <si>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</si>
  <si>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</si>
  <si>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</si>
  <si>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</si>
  <si>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</si>
  <si>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</si>
  <si>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</si>
  <si>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</si>
  <si>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</si>
  <si>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</si>
  <si>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</si>
  <si>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</si>
  <si>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</si>
  <si>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</si>
  <si>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</si>
  <si>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</si>
  <si>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</si>
  <si>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</si>
  <si>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</si>
  <si>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</si>
  <si>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</si>
  <si>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</si>
  <si>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</si>
  <si>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</si>
  <si>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</si>
  <si>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</si>
  <si>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</si>
  <si>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</si>
  <si>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</si>
  <si>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</si>
  <si>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</si>
  <si>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</si>
  <si>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</si>
  <si>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</si>
  <si>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</si>
  <si>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</si>
  <si>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</si>
  <si>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</si>
  <si>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</si>
  <si>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</si>
  <si>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</si>
  <si>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</si>
  <si>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</si>
  <si>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</si>
  <si>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</si>
  <si>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</si>
  <si>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</si>
  <si>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</si>
  <si>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</si>
  <si>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</si>
  <si>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</si>
  <si>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</si>
  <si>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</si>
  <si>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</si>
  <si>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</si>
  <si>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</si>
  <si>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</si>
  <si>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</si>
  <si>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</si>
  <si>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</si>
  <si>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</si>
  <si>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</si>
  <si>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</si>
  <si>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</si>
  <si>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</si>
  <si>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</si>
  <si>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</si>
  <si>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</si>
  <si>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</si>
  <si>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</si>
  <si>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</si>
  <si>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</si>
  <si>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</si>
  <si>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</si>
  <si>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</si>
  <si>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</si>
  <si>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</si>
  <si>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</si>
  <si>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</si>
  <si>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</si>
  <si>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</si>
  <si>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</si>
  <si>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</si>
  <si>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</si>
  <si>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</si>
  <si>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</si>
  <si>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</si>
  <si>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</si>
  <si>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</si>
  <si>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</si>
  <si>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</si>
  <si>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</si>
  <si>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</si>
  <si>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</si>
  <si>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</si>
  <si>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</si>
  <si>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</si>
  <si>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</si>
  <si>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</si>
  <si>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</si>
  <si>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</si>
  <si>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</si>
  <si>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</si>
  <si>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</si>
  <si>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</si>
  <si>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</si>
  <si>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</si>
  <si>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</si>
  <si>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</si>
  <si>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</si>
  <si>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</si>
  <si>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</si>
  <si>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</si>
  <si>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</si>
  <si>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</si>
  <si>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</si>
  <si>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</si>
  <si>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</si>
  <si>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</si>
  <si>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</si>
  <si>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</si>
  <si>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</si>
  <si>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</si>
  <si>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</si>
  <si>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</si>
  <si>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</si>
  <si>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</si>
  <si>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</si>
  <si>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</si>
  <si>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</si>
  <si>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</si>
  <si>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</si>
  <si>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</si>
  <si>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</si>
  <si>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</si>
  <si>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</si>
  <si>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</si>
  <si>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</si>
  <si>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</si>
  <si>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</si>
  <si>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</si>
  <si>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</si>
  <si>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</si>
  <si>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</si>
  <si>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</si>
  <si>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</si>
  <si>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</si>
  <si>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</si>
  <si>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</si>
  <si>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</si>
  <si>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</si>
  <si>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</si>
  <si>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</si>
  <si>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</si>
  <si>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</si>
  <si>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</si>
  <si>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</si>
  <si>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</si>
  <si>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</si>
  <si>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</si>
  <si>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</si>
  <si>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</si>
  <si>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</si>
  <si>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</si>
  <si>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</si>
  <si>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</si>
  <si>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</si>
  <si>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</si>
  <si>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</si>
  <si>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</si>
  <si>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</si>
  <si>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</si>
  <si>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</si>
  <si>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</si>
  <si>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</si>
  <si>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</si>
  <si>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</si>
  <si>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</si>
  <si>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</si>
  <si>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</si>
  <si>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</si>
  <si>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</si>
  <si>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</si>
  <si>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</si>
  <si>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</si>
  <si>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</si>
  <si>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</si>
  <si>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</si>
  <si>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</si>
  <si>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</si>
  <si>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</si>
  <si>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</si>
  <si>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</si>
  <si>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</si>
  <si>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</si>
  <si>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</si>
  <si>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</si>
  <si>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</si>
  <si>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</si>
  <si>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</si>
  <si>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</si>
  <si>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</si>
  <si>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</si>
  <si>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</si>
  <si>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</si>
  <si>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</si>
  <si>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</si>
  <si>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</si>
  <si>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</si>
  <si>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</si>
  <si>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</si>
  <si>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</si>
  <si>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</si>
  <si>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</si>
  <si>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</si>
  <si>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</si>
  <si>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</si>
  <si>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</si>
  <si>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</si>
  <si>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</si>
  <si>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</si>
  <si>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</si>
  <si>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</si>
  <si>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</si>
  <si>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</si>
  <si>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</si>
  <si>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</si>
  <si>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</si>
  <si>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</si>
  <si>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</si>
  <si>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</si>
  <si>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</si>
  <si>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</si>
  <si>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</si>
  <si>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</si>
  <si>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</si>
  <si>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</si>
  <si>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</si>
  <si>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</si>
  <si>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</si>
  <si>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</si>
  <si>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</si>
  <si>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</si>
  <si>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</si>
  <si>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</si>
  <si>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</si>
  <si>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</si>
  <si>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</si>
  <si>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</si>
  <si>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</si>
  <si>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</si>
  <si>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</si>
  <si>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</si>
  <si>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</si>
  <si>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</si>
  <si>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</si>
  <si>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</si>
  <si>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</si>
  <si>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</si>
  <si>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</si>
  <si>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</si>
  <si>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</si>
  <si>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</si>
  <si>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</si>
  <si>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</si>
  <si>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</si>
  <si>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</si>
  <si>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</si>
  <si>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</si>
  <si>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</si>
  <si>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</si>
  <si>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</si>
  <si>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</si>
  <si>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</si>
  <si>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</si>
  <si>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</si>
  <si>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</si>
  <si>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</si>
  <si>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</si>
  <si>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</si>
  <si>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</si>
  <si>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</si>
  <si>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</si>
  <si>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</si>
  <si>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</si>
  <si>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</si>
  <si>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</si>
  <si>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</si>
  <si>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</si>
  <si>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</si>
  <si>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</si>
  <si>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</si>
  <si>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</si>
  <si>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</si>
  <si>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</si>
  <si>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</si>
  <si>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</si>
  <si>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</si>
  <si>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</si>
  <si>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</si>
  <si>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</si>
  <si>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</si>
  <si>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</si>
  <si>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</si>
  <si>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</si>
  <si>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</si>
  <si>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</si>
  <si>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</si>
  <si>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</si>
  <si>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</si>
  <si>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</si>
  <si>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</si>
  <si>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</si>
  <si>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</si>
  <si>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</si>
  <si>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</si>
  <si>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</si>
  <si>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</si>
  <si>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</si>
  <si>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</si>
  <si>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</si>
  <si>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</si>
  <si>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</si>
  <si>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</si>
  <si>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</si>
  <si>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</si>
  <si>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</si>
  <si>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</si>
  <si>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</si>
  <si>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</si>
  <si>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</si>
  <si>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</si>
  <si>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</si>
  <si>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</si>
  <si>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</si>
  <si>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</si>
  <si>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</si>
  <si>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</si>
  <si>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</si>
  <si>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</si>
  <si>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</si>
  <si>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</si>
  <si>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</si>
  <si>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</si>
  <si>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</si>
  <si>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</si>
  <si>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</si>
  <si>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</si>
  <si>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</si>
  <si>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</si>
  <si>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</si>
  <si>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</si>
  <si>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</si>
  <si>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</si>
  <si>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</si>
  <si>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</si>
  <si>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</si>
  <si>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</si>
  <si>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</si>
  <si>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</si>
  <si>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</si>
  <si>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</si>
  <si>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</si>
  <si>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</si>
  <si>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</si>
  <si>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</si>
  <si>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</si>
  <si>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</si>
  <si>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</si>
  <si>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</si>
  <si>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</si>
  <si>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</si>
  <si>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</si>
  <si>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</si>
  <si>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</si>
  <si>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</si>
  <si>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</si>
  <si>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</si>
  <si>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</si>
  <si>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</si>
  <si>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</si>
  <si>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</si>
  <si>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</si>
  <si>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</si>
  <si>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</si>
  <si>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</si>
  <si>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</si>
  <si>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</si>
  <si>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</si>
  <si>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</si>
  <si>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</si>
  <si>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</si>
  <si>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</si>
  <si>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</si>
  <si>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</si>
  <si>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</si>
  <si>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</si>
  <si>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</si>
  <si>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</si>
  <si>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</si>
  <si>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</si>
  <si>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</si>
  <si>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</si>
  <si>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</si>
  <si>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</si>
  <si>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</si>
  <si>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</si>
  <si>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</si>
  <si>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</si>
  <si>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</si>
  <si>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</si>
  <si>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</si>
  <si>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</si>
  <si>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</si>
  <si>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</si>
  <si>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</si>
  <si>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</si>
  <si>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</si>
  <si>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</si>
  <si>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</si>
  <si>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</si>
  <si>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</si>
  <si>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</si>
  <si>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</si>
  <si>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</si>
  <si>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</si>
  <si>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</si>
  <si>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</si>
  <si>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</si>
  <si>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</si>
  <si>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</si>
  <si>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</si>
  <si>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</si>
  <si>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</si>
  <si>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</si>
  <si>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</si>
  <si>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</si>
  <si>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</si>
  <si>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</si>
  <si>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</si>
  <si>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</si>
  <si>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</si>
  <si>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</si>
  <si>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</si>
  <si>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</si>
  <si>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</si>
  <si>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</si>
  <si>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</si>
  <si>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</si>
  <si>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</si>
  <si>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</si>
  <si>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</si>
  <si>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</si>
  <si>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</si>
  <si>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</si>
  <si>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</si>
  <si>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</si>
  <si>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</si>
  <si>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</si>
  <si>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</si>
  <si>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</si>
  <si>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</si>
  <si>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</si>
  <si>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</si>
  <si>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</si>
  <si>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</si>
  <si>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</si>
  <si>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</si>
  <si>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</si>
  <si>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</si>
  <si>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</si>
  <si>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</si>
  <si>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</si>
  <si>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</si>
  <si>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</si>
  <si>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</si>
  <si>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</si>
  <si>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</si>
  <si>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</si>
  <si>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</si>
  <si>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</si>
  <si>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</si>
  <si>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</si>
  <si>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</si>
  <si>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</si>
  <si>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</si>
  <si>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</si>
  <si>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</si>
  <si>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</si>
  <si>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</si>
  <si>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</si>
  <si>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</si>
  <si>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</si>
  <si>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</si>
  <si>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</si>
  <si>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</si>
  <si>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</si>
  <si>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</si>
  <si>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</si>
  <si>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</si>
  <si>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</si>
  <si>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</si>
  <si>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</si>
  <si>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</si>
  <si>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</si>
  <si>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</si>
  <si>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</si>
  <si>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</si>
  <si>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</si>
  <si>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</si>
  <si>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</si>
  <si>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</si>
  <si>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</si>
  <si>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</si>
  <si>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</si>
  <si>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</si>
  <si>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</si>
  <si>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</si>
  <si>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</si>
  <si>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</si>
  <si>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</si>
  <si>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</si>
  <si>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</si>
  <si>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</si>
  <si>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</si>
  <si>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</si>
  <si>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</si>
  <si>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</si>
  <si>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</si>
  <si>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</si>
  <si>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</si>
  <si>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</si>
  <si>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</si>
  <si>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</si>
  <si>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</si>
  <si>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</si>
  <si>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</si>
  <si>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</si>
  <si>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</si>
  <si>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</si>
  <si>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</si>
  <si>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</si>
  <si>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</si>
  <si>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</si>
  <si>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</si>
  <si>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</si>
  <si>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</si>
  <si>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</si>
  <si>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</si>
  <si>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</si>
  <si>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</si>
  <si>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</si>
  <si>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</si>
  <si>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</si>
  <si>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</si>
  <si>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</si>
  <si>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</si>
  <si>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</si>
  <si>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</si>
  <si>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</si>
  <si>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</si>
  <si>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</si>
  <si>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</si>
  <si>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</si>
  <si>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</si>
  <si>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</si>
  <si>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</si>
  <si>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</si>
  <si>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</si>
  <si>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</si>
  <si>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</si>
  <si>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</si>
  <si>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</si>
  <si>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</si>
  <si>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</si>
  <si>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</si>
  <si>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</si>
  <si>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</si>
  <si>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</si>
  <si>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</si>
  <si>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</si>
  <si>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</si>
  <si>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</si>
  <si>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</si>
  <si>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</si>
  <si>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</si>
  <si>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</si>
  <si>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</si>
  <si>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</si>
  <si>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</si>
  <si>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</si>
  <si>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</si>
  <si>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</si>
  <si>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</si>
  <si>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</si>
  <si>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</si>
  <si>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</si>
  <si>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</si>
  <si>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</si>
  <si>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</si>
  <si>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</si>
  <si>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</si>
  <si>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</si>
  <si>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</si>
  <si>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</si>
  <si>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</si>
  <si>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</si>
  <si>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</si>
  <si>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</si>
  <si>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</si>
  <si>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</si>
  <si>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</si>
  <si>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</si>
  <si>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</si>
  <si>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</si>
  <si>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</si>
  <si>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</si>
  <si>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</si>
  <si>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</si>
  <si>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</si>
  <si>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</si>
  <si>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</si>
  <si>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</si>
  <si>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</si>
  <si>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</si>
  <si>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</si>
  <si>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</si>
  <si>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</si>
  <si>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</si>
  <si>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</si>
  <si>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</si>
  <si>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</si>
  <si>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</si>
  <si>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</si>
  <si>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</si>
  <si>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</si>
  <si>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</si>
  <si>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</si>
  <si>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</si>
  <si>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</si>
  <si>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</si>
  <si>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</si>
  <si>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</si>
  <si>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</si>
  <si>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</si>
  <si>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</si>
  <si>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</si>
  <si>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</si>
  <si>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</si>
  <si>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</si>
  <si>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</si>
  <si>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</si>
  <si>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</si>
  <si>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</si>
  <si>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</si>
  <si>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</si>
  <si>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</si>
  <si>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</si>
  <si>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</si>
  <si>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</si>
  <si>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</si>
  <si>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</si>
  <si>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</si>
  <si>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</si>
  <si>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</si>
  <si>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</si>
  <si>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</si>
  <si>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</si>
  <si>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</si>
  <si>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</si>
  <si>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</si>
  <si>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</si>
  <si>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</si>
  <si>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</si>
  <si>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</si>
  <si>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</si>
  <si>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</si>
  <si>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</si>
  <si>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</si>
  <si>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</si>
  <si>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</si>
  <si>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</si>
  <si>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</si>
  <si>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</si>
  <si>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</si>
  <si>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</si>
  <si>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</si>
  <si>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</si>
  <si>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</si>
  <si>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</si>
  <si>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</si>
  <si>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</si>
  <si>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</si>
  <si>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</si>
  <si>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</si>
  <si>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</si>
  <si>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</si>
  <si>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</si>
  <si>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</si>
  <si>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</si>
  <si>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</si>
  <si>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</si>
  <si>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</si>
  <si>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</si>
  <si>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</si>
  <si>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</si>
  <si>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</si>
  <si>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</si>
  <si>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</si>
  <si>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</si>
  <si>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</si>
  <si>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</si>
  <si>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</si>
  <si>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</si>
  <si>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</si>
  <si>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</si>
  <si>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</si>
  <si>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</si>
  <si>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</si>
  <si>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</si>
  <si>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</si>
  <si>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</si>
  <si>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</si>
  <si>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</si>
  <si>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</si>
  <si>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</si>
  <si>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</si>
  <si>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</si>
  <si>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</si>
  <si>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</si>
  <si>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</si>
  <si>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</si>
  <si>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</si>
  <si>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</si>
  <si>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</si>
  <si>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</si>
  <si>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</si>
  <si>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</si>
  <si>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</si>
  <si>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</si>
  <si>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</si>
  <si>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</si>
  <si>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</si>
  <si>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</si>
  <si>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</si>
  <si>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</si>
  <si>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</si>
  <si>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</si>
  <si>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</si>
  <si>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</si>
  <si>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</si>
  <si>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</si>
  <si>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</si>
  <si>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</si>
  <si>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</si>
  <si>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</si>
  <si>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</si>
  <si>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</si>
  <si>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</si>
  <si>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</si>
  <si>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</si>
  <si>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</si>
  <si>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</si>
  <si>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</si>
  <si>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</si>
  <si>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</si>
  <si>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</si>
  <si>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</si>
  <si>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</si>
  <si>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</si>
  <si>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</si>
  <si>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</si>
  <si>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</si>
  <si>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</si>
  <si>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</si>
  <si>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</si>
  <si>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</si>
  <si>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</si>
  <si>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</si>
  <si>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</si>
  <si>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</si>
  <si>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</si>
  <si>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</si>
  <si>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</si>
  <si>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</si>
  <si>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</si>
  <si>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</si>
  <si>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</si>
  <si>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</si>
  <si>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</si>
  <si>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</si>
  <si>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</si>
  <si>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</si>
  <si>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</si>
  <si>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</si>
  <si>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</si>
  <si>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</si>
  <si>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</si>
  <si>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</si>
  <si>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</si>
  <si>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</si>
  <si>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</si>
  <si>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</si>
  <si>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</si>
  <si>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</si>
  <si>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</si>
  <si>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</si>
  <si>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</si>
  <si>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</si>
  <si>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</si>
  <si>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</si>
  <si>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</si>
  <si>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</si>
  <si>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</si>
  <si>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</si>
  <si>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</si>
  <si>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</si>
  <si>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</si>
  <si>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</si>
  <si>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</si>
  <si>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</si>
  <si>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</si>
  <si>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</si>
  <si>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</si>
  <si>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</si>
  <si>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</si>
  <si>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</si>
  <si>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</si>
  <si>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</si>
  <si>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</si>
  <si>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</si>
  <si>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</si>
  <si>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</si>
  <si>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</si>
  <si>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</si>
  <si>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</si>
  <si>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</si>
  <si>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</si>
  <si>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</si>
  <si>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</si>
  <si>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</si>
  <si>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</si>
  <si>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</si>
  <si>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</si>
  <si>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</si>
  <si>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</si>
  <si>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</si>
  <si>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</si>
  <si>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</si>
  <si>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</si>
  <si>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</si>
  <si>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</si>
  <si>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</si>
  <si>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</si>
  <si>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</si>
  <si>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</si>
  <si>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</si>
  <si>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</si>
  <si>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</si>
  <si>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</si>
  <si>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</si>
  <si>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</si>
  <si>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</si>
  <si>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</si>
  <si>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</si>
  <si>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</si>
  <si>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</si>
  <si>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</si>
  <si>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</si>
  <si>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</si>
  <si>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</si>
  <si>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</si>
  <si>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</si>
  <si>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</si>
  <si>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</si>
  <si>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</si>
  <si>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</si>
  <si>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</si>
  <si>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</si>
  <si>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</si>
  <si>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</si>
  <si>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</si>
  <si>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</si>
  <si>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</si>
  <si>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</si>
  <si>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</si>
  <si>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</si>
  <si>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</si>
  <si>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</si>
  <si>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</si>
  <si>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</si>
  <si>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</si>
  <si>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</si>
  <si>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</si>
  <si>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</si>
  <si>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</si>
  <si>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</si>
  <si>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</si>
  <si>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</si>
  <si>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</si>
  <si>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</si>
  <si>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</si>
  <si>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</si>
  <si>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</si>
  <si>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</si>
  <si>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</si>
  <si>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</si>
  <si>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</si>
  <si>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</si>
  <si>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</si>
  <si>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</si>
  <si>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</si>
  <si>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</si>
  <si>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</si>
  <si>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</si>
  <si>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</si>
  <si>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</si>
  <si>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</si>
  <si>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</si>
  <si>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</si>
  <si>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</si>
  <si>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</si>
  <si>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</si>
  <si>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</si>
  <si>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</si>
  <si>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</si>
  <si>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</si>
  <si>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</si>
  <si>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</si>
  <si>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</si>
  <si>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</si>
  <si>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</si>
  <si>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</si>
  <si>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</si>
  <si>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</si>
  <si>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</si>
  <si>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</si>
  <si>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</si>
  <si>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</si>
  <si>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</si>
  <si>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</si>
  <si>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</si>
  <si>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</si>
  <si>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</si>
  <si>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</si>
  <si>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</si>
  <si>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</si>
  <si>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</si>
  <si>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</si>
  <si>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</si>
  <si>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</si>
  <si>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</si>
  <si>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</si>
  <si>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</si>
  <si>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</si>
  <si>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</si>
  <si>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</si>
  <si>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</si>
  <si>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</si>
  <si>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</si>
  <si>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</si>
  <si>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</si>
  <si>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</si>
  <si>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</si>
  <si>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</si>
  <si>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</si>
  <si>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</si>
  <si>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</si>
  <si>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</si>
  <si>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</si>
  <si>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</si>
  <si>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</si>
  <si>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</si>
  <si>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</si>
  <si>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</si>
  <si>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</si>
  <si>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</si>
  <si>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</si>
  <si>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</si>
  <si>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</si>
  <si>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</si>
  <si>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</si>
  <si>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</si>
  <si>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</si>
  <si>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</si>
  <si>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</si>
  <si>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</si>
  <si>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</si>
  <si>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</si>
  <si>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</si>
  <si>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</si>
  <si>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</si>
  <si>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</si>
  <si>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</si>
  <si>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</si>
  <si>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</si>
  <si>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</si>
  <si>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</si>
  <si>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</si>
  <si>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</si>
  <si>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</si>
  <si>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</si>
  <si>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</si>
  <si>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</si>
  <si>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</si>
  <si>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</si>
  <si>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</si>
  <si>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</si>
  <si>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</si>
  <si>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</si>
  <si>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</si>
  <si>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</si>
  <si>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</si>
  <si>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</si>
  <si>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</si>
  <si>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</si>
  <si>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</si>
  <si>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</si>
  <si>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</si>
  <si>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</si>
  <si>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</si>
  <si>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</si>
  <si>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</si>
  <si>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</si>
  <si>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</si>
  <si>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</si>
  <si>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</si>
  <si>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</si>
  <si>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</si>
  <si>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</si>
  <si>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</si>
  <si>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</si>
  <si>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</si>
  <si>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</si>
  <si>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</si>
  <si>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</si>
  <si>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</si>
  <si>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</si>
  <si>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</si>
  <si>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</si>
  <si>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</si>
  <si>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</si>
  <si>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</si>
  <si>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</si>
  <si>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</si>
  <si>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</si>
  <si>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</si>
  <si>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</si>
  <si>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</si>
  <si>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</si>
  <si>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</si>
  <si>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</si>
  <si>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</si>
  <si>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</si>
  <si>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</si>
  <si>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</si>
  <si>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</si>
  <si>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</si>
  <si>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</si>
  <si>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</si>
  <si>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</si>
  <si>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</si>
  <si>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</si>
  <si>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</si>
  <si>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</si>
  <si>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</si>
  <si>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</si>
  <si>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</si>
  <si>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</si>
  <si>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</si>
  <si>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</si>
  <si>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</si>
  <si>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</si>
  <si>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</si>
  <si>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</si>
  <si>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</si>
  <si>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</si>
  <si>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</si>
  <si>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</si>
  <si>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</si>
  <si>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</si>
  <si>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</si>
  <si>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</si>
  <si>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</si>
  <si>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</si>
  <si>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</si>
  <si>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</si>
  <si>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</si>
  <si>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</si>
  <si>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</si>
  <si>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</si>
  <si>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</si>
  <si>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</si>
  <si>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</si>
  <si>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</si>
  <si>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</si>
  <si>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</si>
  <si>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</si>
  <si>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</si>
  <si>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</si>
  <si>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</si>
  <si>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</si>
  <si>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</si>
  <si>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</si>
  <si>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</si>
  <si>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</si>
  <si>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</si>
  <si>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</si>
  <si>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</si>
  <si>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</si>
  <si>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</si>
  <si>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</si>
  <si>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</si>
  <si>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</si>
  <si>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</si>
  <si>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</si>
  <si>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</si>
  <si>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</si>
  <si>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</si>
  <si>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</si>
  <si>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</si>
  <si>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</si>
  <si>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</si>
  <si>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</si>
  <si>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</si>
  <si>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</si>
  <si>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</si>
  <si>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</si>
  <si>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</si>
  <si>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</si>
  <si>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</si>
  <si>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</si>
  <si>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</si>
  <si>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</si>
  <si>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</si>
  <si>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</si>
  <si>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</si>
  <si>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</si>
  <si>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</si>
  <si>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</si>
  <si>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</si>
  <si>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</si>
  <si>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</si>
  <si>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</si>
  <si>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</si>
  <si>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</si>
  <si>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</si>
  <si>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</si>
  <si>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</si>
  <si>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</si>
  <si>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</si>
  <si>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</si>
  <si>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</si>
  <si>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</si>
  <si>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</si>
  <si>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</si>
  <si>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</si>
  <si>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</si>
  <si>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</si>
  <si>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</si>
  <si>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</si>
  <si>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</si>
  <si>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</si>
  <si>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</si>
  <si>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</si>
  <si>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</si>
  <si>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</si>
  <si>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</si>
  <si>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</si>
  <si>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</si>
  <si>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</si>
  <si>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</si>
  <si>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</si>
  <si>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</si>
  <si>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</si>
  <si>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</si>
  <si>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</si>
  <si>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</si>
  <si>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</si>
  <si>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</si>
  <si>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</si>
  <si>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</si>
  <si>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</si>
  <si>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</si>
  <si>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</si>
  <si>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</si>
  <si>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</si>
  <si>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</si>
  <si>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</si>
  <si>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</si>
  <si>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</si>
  <si>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</si>
  <si>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</si>
  <si>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</si>
  <si>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</si>
  <si>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</si>
  <si>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</si>
  <si>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</si>
  <si>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</si>
  <si>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</si>
  <si>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</si>
  <si>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</si>
  <si>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</si>
  <si>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</si>
  <si>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</si>
  <si>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</si>
  <si>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</si>
  <si>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</si>
  <si>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</si>
  <si>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</si>
  <si>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</si>
  <si>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</si>
  <si>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</si>
  <si>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</si>
  <si>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</si>
  <si>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</si>
  <si>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</si>
  <si>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</si>
  <si>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</si>
  <si>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</si>
  <si>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</si>
  <si>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</si>
  <si>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</si>
  <si>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</si>
  <si>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</si>
  <si>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</si>
  <si>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</si>
  <si>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</si>
  <si>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</si>
  <si>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</si>
  <si>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</si>
  <si>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</si>
  <si>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</si>
  <si>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</si>
  <si>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</si>
  <si>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</si>
  <si>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</si>
  <si>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</si>
  <si>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</si>
  <si>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</si>
  <si>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</si>
  <si>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</si>
  <si>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</si>
  <si>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</si>
  <si>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</si>
  <si>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</si>
  <si>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</si>
  <si>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</si>
  <si>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</si>
  <si>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</si>
  <si>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</si>
  <si>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</si>
  <si>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</si>
  <si>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</si>
  <si>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</si>
  <si>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</si>
  <si>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</si>
  <si>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</si>
  <si>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</si>
  <si>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</si>
  <si>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</si>
  <si>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</si>
  <si>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</si>
  <si>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</si>
  <si>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</si>
  <si>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</si>
  <si>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</si>
  <si>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</si>
  <si>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</si>
  <si>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</si>
  <si>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</si>
  <si>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</si>
  <si>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</si>
  <si>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</si>
  <si>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</si>
  <si>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</si>
  <si>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</si>
  <si>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</si>
  <si>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</si>
  <si>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</si>
  <si>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</si>
  <si>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</si>
  <si>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</si>
  <si>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</si>
  <si>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</si>
  <si>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</si>
  <si>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</si>
  <si>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</si>
  <si>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</si>
  <si>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</si>
  <si>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</si>
  <si>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</si>
  <si>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</si>
  <si>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</si>
  <si>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</si>
  <si>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</si>
  <si>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</si>
  <si>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</si>
  <si>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</si>
  <si>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</si>
  <si>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</si>
  <si>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</si>
  <si>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</si>
  <si>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</si>
  <si>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</si>
  <si>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</si>
  <si>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</si>
  <si>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</si>
  <si>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</si>
  <si>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</si>
  <si>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</si>
  <si>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</si>
  <si>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</si>
  <si>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</si>
  <si>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</si>
  <si>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</si>
  <si>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</si>
  <si>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</si>
  <si>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</si>
  <si>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</si>
  <si>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</si>
  <si>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</si>
  <si>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</si>
  <si>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</si>
  <si>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</si>
  <si>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</si>
  <si>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</si>
  <si>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</si>
  <si>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</si>
  <si>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</si>
  <si>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</si>
  <si>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</si>
  <si>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</si>
  <si>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</si>
  <si>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</si>
  <si>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</si>
  <si>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</si>
  <si>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</si>
  <si>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</si>
  <si>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</si>
  <si>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</si>
  <si>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</si>
  <si>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</si>
  <si>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</si>
  <si>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</si>
  <si>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</si>
  <si>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</si>
  <si>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</si>
  <si>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</si>
  <si>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</si>
  <si>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</si>
  <si>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</si>
  <si>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</si>
  <si>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</si>
  <si>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</si>
  <si>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</si>
  <si>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</si>
  <si>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</si>
  <si>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</si>
  <si>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</si>
  <si>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</si>
  <si>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</si>
  <si>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</si>
  <si>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</si>
  <si>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</si>
  <si>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</si>
  <si>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</si>
  <si>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</si>
  <si>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</si>
  <si>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</si>
  <si>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</si>
  <si>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</si>
  <si>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</si>
  <si>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</si>
  <si>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</si>
  <si>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</si>
  <si>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</si>
  <si>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</si>
  <si>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</si>
  <si>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</si>
  <si>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</si>
  <si>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</si>
  <si>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</si>
  <si>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</si>
  <si>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</si>
  <si>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</si>
  <si>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</si>
  <si>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</si>
  <si>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</si>
  <si>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</si>
  <si>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</si>
  <si>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</si>
  <si>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</si>
  <si>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</si>
  <si>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</si>
  <si>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</si>
  <si>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</si>
  <si>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</si>
  <si>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</si>
  <si>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</si>
  <si>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</si>
  <si>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</si>
  <si>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</si>
  <si>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</si>
  <si>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</si>
  <si>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</si>
  <si>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</si>
  <si>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</si>
  <si>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</si>
  <si>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</si>
  <si>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</si>
  <si>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</si>
  <si>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</si>
  <si>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</si>
  <si>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</si>
  <si>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</si>
  <si>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</si>
  <si>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</si>
  <si>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</si>
  <si>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</si>
  <si>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</si>
  <si>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</si>
  <si>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</si>
  <si>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</si>
  <si>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</si>
  <si>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</si>
  <si>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</si>
  <si>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</si>
  <si>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</si>
  <si>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</si>
  <si>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</si>
  <si>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</si>
  <si>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</si>
  <si>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</si>
  <si>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</si>
  <si>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</si>
  <si>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</si>
  <si>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</si>
  <si>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</si>
  <si>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</si>
  <si>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</si>
  <si>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</si>
  <si>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</si>
  <si>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</si>
  <si>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</si>
  <si>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</si>
  <si>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</si>
  <si>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</si>
  <si>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</si>
  <si>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</si>
  <si>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</si>
  <si>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</si>
  <si>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</si>
  <si>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</si>
  <si>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</si>
  <si>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</si>
  <si>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</si>
  <si>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</si>
  <si>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</si>
  <si>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</si>
  <si>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</si>
  <si>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</si>
  <si>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</si>
  <si>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</si>
  <si>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</si>
  <si>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</si>
  <si>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</si>
  <si>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</si>
  <si>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</si>
  <si>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</si>
  <si>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</si>
  <si>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</si>
  <si>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</si>
  <si>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</si>
  <si>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</si>
  <si>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</si>
  <si>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</si>
  <si>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</si>
  <si>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</si>
  <si>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</si>
  <si>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</si>
  <si>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</si>
  <si>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</si>
  <si>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</si>
  <si>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</si>
  <si>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</si>
  <si>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</si>
  <si>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</si>
  <si>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</si>
  <si>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</si>
  <si>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</si>
  <si>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</si>
  <si>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</si>
  <si>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</si>
  <si>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</si>
  <si>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</si>
  <si>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</si>
  <si>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</si>
  <si>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</si>
  <si>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</si>
  <si>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</si>
  <si>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</si>
  <si>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</si>
  <si>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</si>
  <si>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</si>
  <si>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</si>
  <si>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</si>
  <si>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</si>
  <si>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</si>
  <si>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</si>
  <si>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</si>
  <si>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</si>
  <si>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</si>
  <si>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</si>
  <si>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</si>
  <si>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</si>
  <si>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</si>
  <si>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</si>
  <si>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</si>
  <si>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</si>
  <si>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</si>
  <si>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</si>
  <si>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</si>
  <si>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</si>
  <si>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</si>
  <si>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</si>
  <si>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</si>
  <si>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</si>
  <si>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</si>
  <si>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</si>
  <si>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</si>
  <si>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</si>
  <si>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</si>
  <si>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</si>
  <si>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</si>
  <si>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</si>
  <si>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</si>
  <si>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</si>
  <si>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</si>
  <si>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</si>
  <si>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</si>
  <si>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</si>
  <si>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</si>
  <si>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</si>
  <si>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</si>
  <si>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</si>
  <si>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</si>
  <si>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</si>
  <si>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</si>
  <si>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</si>
  <si>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</si>
  <si>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</si>
  <si>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</si>
  <si>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</si>
  <si>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</si>
  <si>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</si>
  <si>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</si>
  <si>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</si>
  <si>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</si>
  <si>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</si>
  <si>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</si>
  <si>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</si>
  <si>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</si>
  <si>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</si>
  <si>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</si>
  <si>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</si>
  <si>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</si>
  <si>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</si>
  <si>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</si>
  <si>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</si>
  <si>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</si>
  <si>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</si>
  <si>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</si>
  <si>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</si>
  <si>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</si>
  <si>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</si>
  <si>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</si>
  <si>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</si>
  <si>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</si>
  <si>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</si>
  <si>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</si>
  <si>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</si>
  <si>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</si>
  <si>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</si>
  <si>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</si>
  <si>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</si>
  <si>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</si>
  <si>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</si>
  <si>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</si>
  <si>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</si>
  <si>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</si>
  <si>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</si>
  <si>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</si>
  <si>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</si>
  <si>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</si>
  <si>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</si>
  <si>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</si>
  <si>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</si>
  <si>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</si>
  <si>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</si>
  <si>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</si>
  <si>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</si>
  <si>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</si>
  <si>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</si>
  <si>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</si>
  <si>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</si>
  <si>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</si>
  <si>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</si>
  <si>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</si>
  <si>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</si>
  <si>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</si>
  <si>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</si>
  <si>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</si>
  <si>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</si>
  <si>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</si>
  <si>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</si>
  <si>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</si>
  <si>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</si>
  <si>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</si>
  <si>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</si>
  <si>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</si>
  <si>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</si>
  <si>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</si>
  <si>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</si>
  <si>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</si>
  <si>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</si>
  <si>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</si>
  <si>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</si>
  <si>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</si>
  <si>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</si>
  <si>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</si>
  <si>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</si>
  <si>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</si>
  <si>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</si>
  <si>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</si>
  <si>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3032.03; Harford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</si>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</sst>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6068D84-B3B7-4F70-AA0D-276FD8EBADF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41</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2016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248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297</v>
          </cell>
        </row>
        <row r="68">
          <cell r="B68" t="str">
            <v>Greek alone</v>
          </cell>
          <cell r="D68">
            <v>0</v>
          </cell>
        </row>
        <row r="69">
          <cell r="B69" t="str">
            <v>Hungarian alone</v>
          </cell>
          <cell r="D69">
            <v>0</v>
          </cell>
        </row>
        <row r="70">
          <cell r="B70" t="str">
            <v>Icelandic alone</v>
          </cell>
          <cell r="D70">
            <v>0</v>
          </cell>
        </row>
        <row r="71">
          <cell r="B71" t="str">
            <v>Irish alone</v>
          </cell>
          <cell r="D71">
            <v>202</v>
          </cell>
        </row>
        <row r="72">
          <cell r="B72" t="str">
            <v>Italian alone</v>
          </cell>
          <cell r="D72">
            <v>153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96</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938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859</v>
          </cell>
        </row>
        <row r="145">
          <cell r="B145" t="str">
            <v>White alone or in combination with one or more other races</v>
          </cell>
          <cell r="D145" t="e">
            <v>#N/A</v>
          </cell>
        </row>
        <row r="146">
          <cell r="B146" t="str">
            <v>European alone or in any combination*</v>
          </cell>
          <cell r="D146">
            <v>2163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30</v>
          </cell>
        </row>
        <row r="166">
          <cell r="B166" t="str">
            <v>Danish alone or in any combination</v>
          </cell>
          <cell r="D166">
            <v>0</v>
          </cell>
        </row>
        <row r="167">
          <cell r="B167" t="str">
            <v>Dutch alone or in any combination</v>
          </cell>
          <cell r="D167">
            <v>46</v>
          </cell>
        </row>
        <row r="168">
          <cell r="B168" t="str">
            <v>English alone or in any combination</v>
          </cell>
          <cell r="D168">
            <v>603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84</v>
          </cell>
        </row>
        <row r="173">
          <cell r="B173" t="str">
            <v>Frisian alone or in any combination</v>
          </cell>
          <cell r="D173">
            <v>0</v>
          </cell>
        </row>
        <row r="174">
          <cell r="B174" t="str">
            <v>Georgian alone or in any combination</v>
          </cell>
          <cell r="D174">
            <v>0</v>
          </cell>
        </row>
        <row r="175">
          <cell r="B175" t="str">
            <v>German alone or in any combination</v>
          </cell>
          <cell r="D175">
            <v>978</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857</v>
          </cell>
        </row>
        <row r="180">
          <cell r="B180" t="str">
            <v>Italian alone or in any combination</v>
          </cell>
          <cell r="D180">
            <v>458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265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110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27</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31</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977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921</v>
          </cell>
        </row>
        <row r="253">
          <cell r="B253" t="str">
            <v>Black or African American alone</v>
          </cell>
          <cell r="D253" t="e">
            <v>#N/A</v>
          </cell>
        </row>
        <row r="254">
          <cell r="B254" t="str">
            <v>African American alone</v>
          </cell>
          <cell r="D254">
            <v>38</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25</v>
          </cell>
        </row>
        <row r="319">
          <cell r="B319" t="str">
            <v>Black or African American alone or in combination with one or more other races</v>
          </cell>
          <cell r="D319" t="e">
            <v>#N/A</v>
          </cell>
        </row>
        <row r="320">
          <cell r="B320" t="str">
            <v>African American alone or in any combination</v>
          </cell>
          <cell r="D320">
            <v>49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41</v>
          </cell>
        </row>
        <row r="385">
          <cell r="B385" t="str">
            <v>American Indian and Alaska Native alone</v>
          </cell>
          <cell r="D385">
            <v>41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22</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23</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27</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27</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40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26</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27</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3143E-5985-46C1-B0FC-B2BA6F0E6FF6}">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2016</v>
      </c>
      <c r="C5" s="10" t="s">
        <v>5</v>
      </c>
      <c r="D5" s="11">
        <v>2163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46</v>
      </c>
      <c r="E26" s="16" t="e">
        <f>VLOOKUP($D26,'[1]Profile_Cnty Export'!$B$2:$D$3010,3,FALSE)</f>
        <v>#N/A</v>
      </c>
    </row>
    <row r="27" spans="1:5" x14ac:dyDescent="0.25">
      <c r="A27" t="s">
        <v>48</v>
      </c>
      <c r="B27" s="17">
        <v>248</v>
      </c>
      <c r="C27" s="10" t="s">
        <v>49</v>
      </c>
      <c r="D27" s="18">
        <v>603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84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297</v>
      </c>
      <c r="C34" s="14" t="s">
        <v>63</v>
      </c>
      <c r="D34" s="15">
        <v>978</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202</v>
      </c>
      <c r="C38" s="14" t="s">
        <v>71</v>
      </c>
      <c r="D38" s="15">
        <v>857</v>
      </c>
      <c r="E38" s="16" t="e">
        <f>VLOOKUP($D38,'[1]Profile_Cnty Export'!$B$2:$D$3010,3,FALSE)</f>
        <v>#N/A</v>
      </c>
    </row>
    <row r="39" spans="1:5" x14ac:dyDescent="0.25">
      <c r="A39" t="s">
        <v>72</v>
      </c>
      <c r="B39" s="17">
        <v>153</v>
      </c>
      <c r="C39" s="10" t="s">
        <v>73</v>
      </c>
      <c r="D39" s="18">
        <v>458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96</v>
      </c>
      <c r="C54" s="14" t="s">
        <v>103</v>
      </c>
      <c r="D54" s="15">
        <v>265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110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27</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31</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938</v>
      </c>
      <c r="C101" s="10" t="s">
        <v>197</v>
      </c>
      <c r="D101" s="11">
        <v>977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859</v>
      </c>
      <c r="C111" s="20" t="s">
        <v>217</v>
      </c>
      <c r="D111" s="21">
        <v>921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38</v>
      </c>
      <c r="C114" s="10" t="s">
        <v>221</v>
      </c>
      <c r="D114" s="24">
        <v>49</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25</v>
      </c>
      <c r="C178" s="20" t="s">
        <v>349</v>
      </c>
      <c r="D178" s="30">
        <v>41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22</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23</v>
      </c>
      <c r="C1379" s="14" t="s">
        <v>2747</v>
      </c>
      <c r="D1379" s="15">
        <v>27</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27</v>
      </c>
      <c r="C1395" s="14" t="s">
        <v>2779</v>
      </c>
      <c r="D1395" s="15">
        <v>40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26</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27</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41</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CCCD466-78A1-40DF-88F5-2D9B1EE5D4AC}"/>
</file>

<file path=customXml/itemProps2.xml><?xml version="1.0" encoding="utf-8"?>
<ds:datastoreItem xmlns:ds="http://schemas.openxmlformats.org/officeDocument/2006/customXml" ds:itemID="{115D3A6B-9E51-422C-A467-8C1BA9622241}"/>
</file>

<file path=customXml/itemProps3.xml><?xml version="1.0" encoding="utf-8"?>
<ds:datastoreItem xmlns:ds="http://schemas.openxmlformats.org/officeDocument/2006/customXml" ds:itemID="{6E6DBE6B-8142-40F2-ABC6-C004D0D154B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2023-09-27T12:00:22Z</dcterms:created>
  <dcterms:modified xsi:type="dcterms:W3CDTF">2023-09-27T12:00:22Z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