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7E060EC-1D23-44C4-8432-0A51923216EC}" xr6:coauthVersionLast="47" xr6:coauthVersionMax="47" xr10:uidLastSave="{00000000-0000-0000-0000-000000000000}"/>
  <bookViews>
    <workbookView xWindow="28680" yWindow="-120" windowWidth="29040" windowHeight="15840" xr2:uid="{7365AFAE-39A7-4C87-A621-18C579DB18C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<sst xmlns="http://schemas.openxmlformats.org/spreadsheetml/2006/main" count="3037" uniqueCount="3020">
  <si>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</si>
  <si>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</si>
  <si>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</si>
  <si>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</si>
  <si>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</si>
  <si>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</si>
  <si>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</si>
  <si>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</si>
  <si>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</si>
  <si>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</si>
  <si>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</si>
  <si>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</si>
  <si>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</si>
  <si>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</si>
  <si>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</si>
  <si>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</si>
  <si>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</si>
  <si>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</si>
  <si>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</si>
  <si>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</si>
  <si>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</si>
  <si>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</si>
  <si>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</si>
  <si>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</si>
  <si>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</si>
  <si>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</si>
  <si>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</si>
  <si>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</si>
  <si>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</si>
  <si>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</si>
  <si>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</si>
  <si>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</si>
  <si>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</si>
  <si>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</si>
  <si>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</si>
  <si>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</si>
  <si>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</si>
  <si>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</si>
  <si>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</si>
  <si>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</si>
  <si>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</si>
  <si>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</si>
  <si>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</si>
  <si>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</si>
  <si>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</si>
  <si>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</si>
  <si>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</si>
  <si>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</si>
  <si>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</si>
  <si>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</si>
  <si>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</si>
  <si>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</si>
  <si>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</si>
  <si>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</si>
  <si>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</si>
  <si>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</si>
  <si>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</si>
  <si>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</si>
  <si>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</si>
  <si>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</si>
  <si>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</si>
  <si>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</si>
  <si>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</si>
  <si>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</si>
  <si>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</si>
  <si>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</si>
  <si>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</si>
  <si>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</si>
  <si>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</si>
  <si>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</si>
  <si>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</si>
  <si>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</si>
  <si>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</si>
  <si>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</si>
  <si>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</si>
  <si>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</si>
  <si>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</si>
  <si>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</si>
  <si>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</si>
  <si>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</si>
  <si>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</si>
  <si>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</si>
  <si>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</si>
  <si>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</si>
  <si>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</si>
  <si>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</si>
  <si>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</si>
  <si>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</si>
  <si>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</si>
  <si>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</si>
  <si>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</si>
  <si>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</si>
  <si>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</si>
  <si>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</si>
  <si>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</si>
  <si>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</si>
  <si>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</si>
  <si>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</si>
  <si>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</si>
  <si>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</si>
  <si>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</si>
  <si>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</si>
  <si>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</si>
  <si>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</si>
  <si>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</si>
  <si>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</si>
  <si>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</si>
  <si>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</si>
  <si>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</si>
  <si>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</si>
  <si>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</si>
  <si>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</si>
  <si>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</si>
  <si>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</si>
  <si>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</si>
  <si>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</si>
  <si>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</si>
  <si>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</si>
  <si>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</si>
  <si>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</si>
  <si>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</si>
  <si>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</si>
  <si>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</si>
  <si>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</si>
  <si>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</si>
  <si>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</si>
  <si>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</si>
  <si>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</si>
  <si>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</si>
  <si>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</si>
  <si>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</si>
  <si>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</si>
  <si>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</si>
  <si>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</si>
  <si>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</si>
  <si>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</si>
  <si>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</si>
  <si>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</si>
  <si>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</si>
  <si>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</si>
  <si>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</si>
  <si>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</si>
  <si>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</si>
  <si>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</si>
  <si>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</si>
  <si>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</si>
  <si>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</si>
  <si>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</si>
  <si>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</si>
  <si>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</si>
  <si>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</si>
  <si>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</si>
  <si>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</si>
  <si>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</si>
  <si>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</si>
  <si>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</si>
  <si>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</si>
  <si>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</si>
  <si>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</si>
  <si>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</si>
  <si>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</si>
  <si>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</si>
  <si>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</si>
  <si>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</si>
  <si>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</si>
  <si>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</si>
  <si>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</si>
  <si>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</si>
  <si>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</si>
  <si>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</si>
  <si>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</si>
  <si>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</si>
  <si>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</si>
  <si>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</si>
  <si>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</si>
  <si>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</si>
  <si>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</si>
  <si>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</si>
  <si>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</si>
  <si>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</si>
  <si>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</si>
  <si>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</si>
  <si>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</si>
  <si>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</si>
  <si>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</si>
  <si>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</si>
  <si>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</si>
  <si>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</si>
  <si>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</si>
  <si>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</si>
  <si>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</si>
  <si>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</si>
  <si>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</si>
  <si>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</si>
  <si>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</si>
  <si>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</si>
  <si>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</si>
  <si>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</si>
  <si>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</si>
  <si>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</si>
  <si>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</si>
  <si>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</si>
  <si>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</si>
  <si>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</si>
  <si>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</si>
  <si>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</si>
  <si>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</si>
  <si>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</si>
  <si>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</si>
  <si>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</si>
  <si>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</si>
  <si>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</si>
  <si>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</si>
  <si>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</si>
  <si>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</si>
  <si>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</si>
  <si>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</si>
  <si>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</si>
  <si>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</si>
  <si>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</si>
  <si>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</si>
  <si>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</si>
  <si>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</si>
  <si>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</si>
  <si>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</si>
  <si>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</si>
  <si>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</si>
  <si>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</si>
  <si>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</si>
  <si>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</si>
  <si>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</si>
  <si>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</si>
  <si>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</si>
  <si>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</si>
  <si>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</si>
  <si>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</si>
  <si>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</si>
  <si>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</si>
  <si>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</si>
  <si>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</si>
  <si>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</si>
  <si>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</si>
  <si>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</si>
  <si>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</si>
  <si>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</si>
  <si>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</si>
  <si>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</si>
  <si>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</si>
  <si>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</si>
  <si>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</si>
  <si>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</si>
  <si>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</si>
  <si>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</si>
  <si>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</si>
  <si>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</si>
  <si>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</si>
  <si>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</si>
  <si>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</si>
  <si>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</si>
  <si>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</si>
  <si>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</si>
  <si>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</si>
  <si>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</si>
  <si>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</si>
  <si>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</si>
  <si>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</si>
  <si>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</si>
  <si>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</si>
  <si>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</si>
  <si>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</si>
  <si>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</si>
  <si>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</si>
  <si>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</si>
  <si>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</si>
  <si>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</si>
  <si>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</si>
  <si>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</si>
  <si>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</si>
  <si>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</si>
  <si>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</si>
  <si>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</si>
  <si>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</si>
  <si>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</si>
  <si>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</si>
  <si>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</si>
  <si>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</si>
  <si>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</si>
  <si>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</si>
  <si>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</si>
  <si>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</si>
  <si>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</si>
  <si>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</si>
  <si>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</si>
  <si>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</si>
  <si>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</si>
  <si>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</si>
  <si>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</si>
  <si>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</si>
  <si>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</si>
  <si>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</si>
  <si>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</si>
  <si>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</si>
  <si>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</si>
  <si>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</si>
  <si>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</si>
  <si>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</si>
  <si>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</si>
  <si>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</si>
  <si>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</si>
  <si>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</si>
  <si>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</si>
  <si>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</si>
  <si>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</si>
  <si>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</si>
  <si>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</si>
  <si>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</si>
  <si>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</si>
  <si>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</si>
  <si>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</si>
  <si>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</si>
  <si>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</si>
  <si>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</si>
  <si>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</si>
  <si>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</si>
  <si>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</si>
  <si>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</si>
  <si>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</si>
  <si>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</si>
  <si>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</si>
  <si>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</si>
  <si>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</si>
  <si>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</si>
  <si>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</si>
  <si>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</si>
  <si>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</si>
  <si>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</si>
  <si>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</si>
  <si>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</si>
  <si>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</si>
  <si>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</si>
  <si>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</si>
  <si>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</si>
  <si>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</si>
  <si>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</si>
  <si>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</si>
  <si>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</si>
  <si>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</si>
  <si>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</si>
  <si>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</si>
  <si>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</si>
  <si>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</si>
  <si>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</si>
  <si>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</si>
  <si>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</si>
  <si>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</si>
  <si>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</si>
  <si>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</si>
  <si>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</si>
  <si>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</si>
  <si>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</si>
  <si>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</si>
  <si>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</si>
  <si>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</si>
  <si>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</si>
  <si>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</si>
  <si>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</si>
  <si>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</si>
  <si>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</si>
  <si>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</si>
  <si>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</si>
  <si>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</si>
  <si>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</si>
  <si>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</si>
  <si>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</si>
  <si>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</si>
  <si>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</si>
  <si>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</si>
  <si>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</si>
  <si>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</si>
  <si>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</si>
  <si>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</si>
  <si>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</si>
  <si>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</si>
  <si>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</si>
  <si>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</si>
  <si>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</si>
  <si>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</si>
  <si>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</si>
  <si>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</si>
  <si>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</si>
  <si>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</si>
  <si>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</si>
  <si>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</si>
  <si>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</si>
  <si>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</si>
  <si>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</si>
  <si>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</si>
  <si>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</si>
  <si>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</si>
  <si>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</si>
  <si>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</si>
  <si>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</si>
  <si>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</si>
  <si>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</si>
  <si>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</si>
  <si>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</si>
  <si>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</si>
  <si>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</si>
  <si>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</si>
  <si>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</si>
  <si>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</si>
  <si>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</si>
  <si>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</si>
  <si>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</si>
  <si>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</si>
  <si>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</si>
  <si>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</si>
  <si>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</si>
  <si>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</si>
  <si>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</si>
  <si>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</si>
  <si>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</si>
  <si>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</si>
  <si>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</si>
  <si>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</si>
  <si>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</si>
  <si>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</si>
  <si>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</si>
  <si>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</si>
  <si>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</si>
  <si>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</si>
  <si>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</si>
  <si>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</si>
  <si>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</si>
  <si>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</si>
  <si>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</si>
  <si>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</si>
  <si>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</si>
  <si>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</si>
  <si>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</si>
  <si>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</si>
  <si>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</si>
  <si>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</si>
  <si>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</si>
  <si>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</si>
  <si>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</si>
  <si>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</si>
  <si>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</si>
  <si>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</si>
  <si>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</si>
  <si>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</si>
  <si>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</si>
  <si>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</si>
  <si>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</si>
  <si>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</si>
  <si>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</si>
  <si>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</si>
  <si>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</si>
  <si>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</si>
  <si>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</si>
  <si>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</si>
  <si>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</si>
  <si>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</si>
  <si>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</si>
  <si>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</si>
  <si>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</si>
  <si>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</si>
  <si>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</si>
  <si>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</si>
  <si>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</si>
  <si>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</si>
  <si>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</si>
  <si>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</si>
  <si>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</si>
  <si>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</si>
  <si>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</si>
  <si>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</si>
  <si>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</si>
  <si>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</si>
  <si>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</si>
  <si>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</si>
  <si>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</si>
  <si>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</si>
  <si>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</si>
  <si>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</si>
  <si>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</si>
  <si>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</si>
  <si>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</si>
  <si>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</si>
  <si>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</si>
  <si>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</si>
  <si>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</si>
  <si>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</si>
  <si>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</si>
  <si>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</si>
  <si>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</si>
  <si>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</si>
  <si>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</si>
  <si>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</si>
  <si>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</si>
  <si>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</si>
  <si>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</si>
  <si>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</si>
  <si>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</si>
  <si>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</si>
  <si>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</si>
  <si>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</si>
  <si>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</si>
  <si>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</si>
  <si>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</si>
  <si>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</si>
  <si>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</si>
  <si>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</si>
  <si>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</si>
  <si>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</si>
  <si>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</si>
  <si>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</si>
  <si>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</si>
  <si>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</si>
  <si>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</si>
  <si>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</si>
  <si>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</si>
  <si>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</si>
  <si>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</si>
  <si>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</si>
  <si>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</si>
  <si>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</si>
  <si>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</si>
  <si>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</si>
  <si>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</si>
  <si>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</si>
  <si>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</si>
  <si>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</si>
  <si>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</si>
  <si>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</si>
  <si>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</si>
  <si>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</si>
  <si>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</si>
  <si>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</si>
  <si>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</si>
  <si>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</si>
  <si>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</si>
  <si>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</si>
  <si>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</si>
  <si>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</si>
  <si>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</si>
  <si>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</si>
  <si>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</si>
  <si>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</si>
  <si>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</si>
  <si>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</si>
  <si>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</si>
  <si>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</si>
  <si>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</si>
  <si>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</si>
  <si>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</si>
  <si>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</si>
  <si>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</si>
  <si>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</si>
  <si>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</si>
  <si>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</si>
  <si>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</si>
  <si>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</si>
  <si>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</si>
  <si>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</si>
  <si>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</si>
  <si>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</si>
  <si>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</si>
  <si>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</si>
  <si>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</si>
  <si>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</si>
  <si>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</si>
  <si>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</si>
  <si>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</si>
  <si>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</si>
  <si>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</si>
  <si>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</si>
  <si>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</si>
  <si>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</si>
  <si>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</si>
  <si>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</si>
  <si>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</si>
  <si>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</si>
  <si>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</si>
  <si>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</si>
  <si>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</si>
  <si>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</si>
  <si>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</si>
  <si>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</si>
  <si>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</si>
  <si>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</si>
  <si>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</si>
  <si>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</si>
  <si>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</si>
  <si>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</si>
  <si>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</si>
  <si>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</si>
  <si>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</si>
  <si>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</si>
  <si>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</si>
  <si>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</si>
  <si>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</si>
  <si>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</si>
  <si>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</si>
  <si>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</si>
  <si>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</si>
  <si>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</si>
  <si>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</si>
  <si>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</si>
  <si>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</si>
  <si>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</si>
  <si>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</si>
  <si>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</si>
  <si>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</si>
  <si>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</si>
  <si>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</si>
  <si>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</si>
  <si>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</si>
  <si>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</si>
  <si>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</si>
  <si>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</si>
  <si>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</si>
  <si>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</si>
  <si>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</si>
  <si>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</si>
  <si>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</si>
  <si>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</si>
  <si>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</si>
  <si>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</si>
  <si>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</si>
  <si>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</si>
  <si>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</si>
  <si>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</si>
  <si>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</si>
  <si>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</si>
  <si>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</si>
  <si>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</si>
  <si>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</si>
  <si>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</si>
  <si>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</si>
  <si>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</si>
  <si>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</si>
  <si>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</si>
  <si>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</si>
  <si>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</si>
  <si>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</si>
  <si>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</si>
  <si>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</si>
  <si>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</si>
  <si>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</si>
  <si>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</si>
  <si>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</si>
  <si>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</si>
  <si>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</si>
  <si>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</si>
  <si>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</si>
  <si>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</si>
  <si>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</si>
  <si>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</si>
  <si>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</si>
  <si>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</si>
  <si>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</si>
  <si>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</si>
  <si>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</si>
  <si>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</si>
  <si>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</si>
  <si>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</si>
  <si>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</si>
  <si>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</si>
  <si>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</si>
  <si>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</si>
  <si>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</si>
  <si>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</si>
  <si>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</si>
  <si>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</si>
  <si>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</si>
  <si>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</si>
  <si>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</si>
  <si>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</si>
  <si>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</si>
  <si>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</si>
  <si>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</si>
  <si>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</si>
  <si>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</si>
  <si>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</si>
  <si>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</si>
  <si>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</si>
  <si>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</si>
  <si>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</si>
  <si>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</si>
  <si>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</si>
  <si>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</si>
  <si>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</si>
  <si>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</si>
  <si>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</si>
  <si>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</si>
  <si>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</si>
  <si>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</si>
  <si>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</si>
  <si>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</si>
  <si>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</si>
  <si>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</si>
  <si>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</si>
  <si>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</si>
  <si>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</si>
  <si>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</si>
  <si>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</si>
  <si>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</si>
  <si>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</si>
  <si>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</si>
  <si>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</si>
  <si>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</si>
  <si>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</si>
  <si>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</si>
  <si>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</si>
  <si>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</si>
  <si>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</si>
  <si>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</si>
  <si>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</si>
  <si>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</si>
  <si>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</si>
  <si>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</si>
  <si>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</si>
  <si>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</si>
  <si>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</si>
  <si>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</si>
  <si>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</si>
  <si>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</si>
  <si>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</si>
  <si>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</si>
  <si>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</si>
  <si>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</si>
  <si>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</si>
  <si>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</si>
  <si>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</si>
  <si>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</si>
  <si>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</si>
  <si>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</si>
  <si>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</si>
  <si>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</si>
  <si>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</si>
  <si>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</si>
  <si>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</si>
  <si>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</si>
  <si>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</si>
  <si>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</si>
  <si>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</si>
  <si>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</si>
  <si>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</si>
  <si>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</si>
  <si>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</si>
  <si>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</si>
  <si>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</si>
  <si>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</si>
  <si>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</si>
  <si>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</si>
  <si>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</si>
  <si>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</si>
  <si>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</si>
  <si>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</si>
  <si>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</si>
  <si>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</si>
  <si>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</si>
  <si>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</si>
  <si>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</si>
  <si>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</si>
  <si>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</si>
  <si>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</si>
  <si>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</si>
  <si>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</si>
  <si>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</si>
  <si>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</si>
  <si>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</si>
  <si>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</si>
  <si>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</si>
  <si>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</si>
  <si>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</si>
  <si>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</si>
  <si>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</si>
  <si>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</si>
  <si>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</si>
  <si>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</si>
  <si>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</si>
  <si>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</si>
  <si>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</si>
  <si>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</si>
  <si>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</si>
  <si>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</si>
  <si>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</si>
  <si>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</si>
  <si>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</si>
  <si>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</si>
  <si>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</si>
  <si>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</si>
  <si>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</si>
  <si>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</si>
  <si>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</si>
  <si>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</si>
  <si>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</si>
  <si>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</si>
  <si>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</si>
  <si>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</si>
  <si>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</si>
  <si>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</si>
  <si>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</si>
  <si>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</si>
  <si>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</si>
  <si>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</si>
  <si>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</si>
  <si>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</si>
  <si>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</si>
  <si>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</si>
  <si>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</si>
  <si>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</si>
  <si>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</si>
  <si>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</si>
  <si>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</si>
  <si>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</si>
  <si>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</si>
  <si>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</si>
  <si>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</si>
  <si>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</si>
  <si>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</si>
  <si>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</si>
  <si>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</si>
  <si>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</si>
  <si>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</si>
  <si>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</si>
  <si>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</si>
  <si>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</si>
  <si>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</si>
  <si>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</si>
  <si>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</si>
  <si>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</si>
  <si>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</si>
  <si>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</si>
  <si>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</si>
  <si>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</si>
  <si>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</si>
  <si>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</si>
  <si>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</si>
  <si>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</si>
  <si>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</si>
  <si>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</si>
  <si>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</si>
  <si>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</si>
  <si>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</si>
  <si>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</si>
  <si>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</si>
  <si>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</si>
  <si>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</si>
  <si>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</si>
  <si>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</si>
  <si>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</si>
  <si>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</si>
  <si>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</si>
  <si>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</si>
  <si>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</si>
  <si>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</si>
  <si>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</si>
  <si>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</si>
  <si>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</si>
  <si>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</si>
  <si>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</si>
  <si>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</si>
  <si>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</si>
  <si>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</si>
  <si>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</si>
  <si>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</si>
  <si>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</si>
  <si>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</si>
  <si>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</si>
  <si>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</si>
  <si>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</si>
  <si>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</si>
  <si>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</si>
  <si>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</si>
  <si>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</si>
  <si>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</si>
  <si>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</si>
  <si>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</si>
  <si>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</si>
  <si>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</si>
  <si>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</si>
  <si>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</si>
  <si>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</si>
  <si>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</si>
  <si>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</si>
  <si>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</si>
  <si>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</si>
  <si>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</si>
  <si>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</si>
  <si>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</si>
  <si>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</si>
  <si>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</si>
  <si>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</si>
  <si>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</si>
  <si>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</si>
  <si>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</si>
  <si>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</si>
  <si>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</si>
  <si>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</si>
  <si>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</si>
  <si>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</si>
  <si>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</si>
  <si>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</si>
  <si>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</si>
  <si>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</si>
  <si>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</si>
  <si>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</si>
  <si>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</si>
  <si>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</si>
  <si>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</si>
  <si>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</si>
  <si>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</si>
  <si>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</si>
  <si>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</si>
  <si>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</si>
  <si>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</si>
  <si>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</si>
  <si>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</si>
  <si>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</si>
  <si>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</si>
  <si>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</si>
  <si>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</si>
  <si>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</si>
  <si>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</si>
  <si>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</si>
  <si>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</si>
  <si>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</si>
  <si>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</si>
  <si>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</si>
  <si>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</si>
  <si>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</si>
  <si>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</si>
  <si>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</si>
  <si>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</si>
  <si>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</si>
  <si>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</si>
  <si>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</si>
  <si>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</si>
  <si>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</si>
  <si>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</si>
  <si>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</si>
  <si>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</si>
  <si>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</si>
  <si>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</si>
  <si>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</si>
  <si>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</si>
  <si>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</si>
  <si>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</si>
  <si>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</si>
  <si>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</si>
  <si>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</si>
  <si>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</si>
  <si>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</si>
  <si>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</si>
  <si>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</si>
  <si>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</si>
  <si>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</si>
  <si>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</si>
  <si>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</si>
  <si>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</si>
  <si>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</si>
  <si>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</si>
  <si>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</si>
  <si>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</si>
  <si>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</si>
  <si>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</si>
  <si>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</si>
  <si>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</si>
  <si>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</si>
  <si>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</si>
  <si>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</si>
  <si>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</si>
  <si>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</si>
  <si>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</si>
  <si>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</si>
  <si>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</si>
  <si>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</si>
  <si>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</si>
  <si>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</si>
  <si>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</si>
  <si>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</si>
  <si>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</si>
  <si>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</si>
  <si>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</si>
  <si>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</si>
  <si>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</si>
  <si>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</si>
  <si>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</si>
  <si>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</si>
  <si>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</si>
  <si>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</si>
  <si>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</si>
  <si>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</si>
  <si>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</si>
  <si>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</si>
  <si>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</si>
  <si>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</si>
  <si>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</si>
  <si>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</si>
  <si>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</si>
  <si>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</si>
  <si>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</si>
  <si>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</si>
  <si>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</si>
  <si>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</si>
  <si>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</si>
  <si>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</si>
  <si>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</si>
  <si>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</si>
  <si>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</si>
  <si>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</si>
  <si>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</si>
  <si>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</si>
  <si>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</si>
  <si>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</si>
  <si>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</si>
  <si>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</si>
  <si>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</si>
  <si>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</si>
  <si>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</si>
  <si>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</si>
  <si>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</si>
  <si>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</si>
  <si>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</si>
  <si>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</si>
  <si>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</si>
  <si>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</si>
  <si>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</si>
  <si>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</si>
  <si>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</si>
  <si>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</si>
  <si>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</si>
  <si>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</si>
  <si>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</si>
  <si>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</si>
  <si>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</si>
  <si>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</si>
  <si>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</si>
  <si>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</si>
  <si>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</si>
  <si>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</si>
  <si>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</si>
  <si>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</si>
  <si>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</si>
  <si>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</si>
  <si>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</si>
  <si>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</si>
  <si>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</si>
  <si>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</si>
  <si>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</si>
  <si>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</si>
  <si>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</si>
  <si>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</si>
  <si>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</si>
  <si>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</si>
  <si>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</si>
  <si>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</si>
  <si>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</si>
  <si>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</si>
  <si>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</si>
  <si>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</si>
  <si>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</si>
  <si>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</si>
  <si>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</si>
  <si>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</si>
  <si>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</si>
  <si>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</si>
  <si>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</si>
  <si>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</si>
  <si>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</si>
  <si>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</si>
  <si>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</si>
  <si>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</si>
  <si>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</si>
  <si>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</si>
  <si>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</si>
  <si>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</si>
  <si>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</si>
  <si>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</si>
  <si>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</si>
  <si>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</si>
  <si>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</si>
  <si>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</si>
  <si>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</si>
  <si>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</si>
  <si>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</si>
  <si>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</si>
  <si>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</si>
  <si>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</si>
  <si>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</si>
  <si>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</si>
  <si>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</si>
  <si>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</si>
  <si>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</si>
  <si>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</si>
  <si>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</si>
  <si>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</si>
  <si>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</si>
  <si>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</si>
  <si>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</si>
  <si>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</si>
  <si>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</si>
  <si>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</si>
  <si>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</si>
  <si>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</si>
  <si>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</si>
  <si>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</si>
  <si>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</si>
  <si>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</si>
  <si>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</si>
  <si>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</si>
  <si>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</si>
  <si>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</si>
  <si>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</si>
  <si>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</si>
  <si>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</si>
  <si>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</si>
  <si>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</si>
  <si>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</si>
  <si>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</si>
  <si>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</si>
  <si>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</si>
  <si>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</si>
  <si>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</si>
  <si>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</si>
  <si>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</si>
  <si>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</si>
  <si>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</si>
  <si>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</si>
  <si>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</si>
  <si>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</si>
  <si>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</si>
  <si>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</si>
  <si>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</si>
  <si>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</si>
  <si>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</si>
  <si>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</si>
  <si>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</si>
  <si>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</si>
  <si>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</si>
  <si>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</si>
  <si>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</si>
  <si>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</si>
  <si>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</si>
  <si>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</si>
  <si>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</si>
  <si>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</si>
  <si>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</si>
  <si>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</si>
  <si>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</si>
  <si>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</si>
  <si>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</si>
  <si>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</si>
  <si>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</si>
  <si>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</si>
  <si>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</si>
  <si>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</si>
  <si>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</si>
  <si>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</si>
  <si>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</si>
  <si>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</si>
  <si>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</si>
  <si>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</si>
  <si>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</si>
  <si>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</si>
  <si>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</si>
  <si>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</si>
  <si>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</si>
  <si>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</si>
  <si>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</si>
  <si>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</si>
  <si>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</si>
  <si>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</si>
  <si>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</si>
  <si>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</si>
  <si>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</si>
  <si>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</si>
  <si>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</si>
  <si>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</si>
  <si>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</si>
  <si>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</si>
  <si>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</si>
  <si>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</si>
  <si>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</si>
  <si>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</si>
  <si>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</si>
  <si>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</si>
  <si>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</si>
  <si>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</si>
  <si>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</si>
  <si>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</si>
  <si>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</si>
  <si>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</si>
  <si>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</si>
  <si>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</si>
  <si>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</si>
  <si>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</si>
  <si>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</si>
  <si>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</si>
  <si>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</si>
  <si>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</si>
  <si>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</si>
  <si>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</si>
  <si>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</si>
  <si>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</si>
  <si>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</si>
  <si>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</si>
  <si>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</si>
  <si>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</si>
  <si>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</si>
  <si>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</si>
  <si>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</si>
  <si>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</si>
  <si>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</si>
  <si>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</si>
  <si>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</si>
  <si>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</si>
  <si>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</si>
  <si>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</si>
  <si>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</si>
  <si>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</si>
  <si>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</si>
  <si>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</si>
  <si>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</si>
  <si>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</si>
  <si>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</si>
  <si>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</si>
  <si>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</si>
  <si>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</si>
  <si>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</si>
  <si>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</si>
  <si>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</si>
  <si>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</si>
  <si>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</si>
  <si>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</si>
  <si>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</si>
  <si>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</si>
  <si>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</si>
  <si>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</si>
  <si>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</si>
  <si>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</si>
  <si>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</si>
  <si>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</si>
  <si>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</si>
  <si>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</si>
  <si>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</si>
  <si>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</si>
  <si>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</si>
  <si>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</si>
  <si>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</si>
  <si>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</si>
  <si>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</si>
  <si>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</si>
  <si>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</si>
  <si>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</si>
  <si>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</si>
  <si>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</si>
  <si>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</si>
  <si>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</si>
  <si>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</si>
  <si>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</si>
  <si>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</si>
  <si>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</si>
  <si>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</si>
  <si>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</si>
  <si>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</si>
  <si>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</si>
  <si>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</si>
  <si>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</si>
  <si>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</si>
  <si>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</si>
  <si>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</si>
  <si>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</si>
  <si>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</si>
  <si>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</si>
  <si>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</si>
  <si>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</si>
  <si>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</si>
  <si>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</si>
  <si>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</si>
  <si>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</si>
  <si>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</si>
  <si>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</si>
  <si>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</si>
  <si>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</si>
  <si>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</si>
  <si>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</si>
  <si>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</si>
  <si>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</si>
  <si>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</si>
  <si>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</si>
  <si>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</si>
  <si>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</si>
  <si>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</si>
  <si>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</si>
  <si>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</si>
  <si>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</si>
  <si>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</si>
  <si>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</si>
  <si>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</si>
  <si>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</si>
  <si>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</si>
  <si>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</si>
  <si>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</si>
  <si>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</si>
  <si>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</si>
  <si>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</si>
  <si>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</si>
  <si>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</si>
  <si>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</si>
  <si>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</si>
  <si>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</si>
  <si>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</si>
  <si>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</si>
  <si>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</si>
  <si>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</si>
  <si>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</si>
  <si>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</si>
  <si>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</si>
  <si>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</si>
  <si>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</si>
  <si>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</si>
  <si>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</si>
  <si>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</si>
  <si>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</si>
  <si>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</si>
  <si>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</si>
  <si>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</si>
  <si>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</si>
  <si>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</si>
  <si>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</si>
  <si>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</si>
  <si>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</si>
  <si>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</si>
  <si>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</si>
  <si>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</si>
  <si>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</si>
  <si>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</si>
  <si>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</si>
  <si>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</si>
  <si>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</si>
  <si>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</si>
  <si>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</si>
  <si>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</si>
  <si>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</si>
  <si>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</si>
  <si>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</si>
  <si>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</si>
  <si>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</si>
  <si>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</si>
  <si>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</si>
  <si>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</si>
  <si>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</si>
  <si>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</si>
  <si>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</si>
  <si>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</si>
  <si>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</si>
  <si>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</si>
  <si>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</si>
  <si>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</si>
  <si>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</si>
  <si>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</si>
  <si>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</si>
  <si>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</si>
  <si>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</si>
  <si>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</si>
  <si>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</si>
  <si>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</si>
  <si>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</si>
  <si>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</si>
  <si>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</si>
  <si>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</si>
  <si>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</si>
  <si>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</si>
  <si>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</si>
  <si>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</si>
  <si>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</si>
  <si>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</si>
  <si>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</si>
  <si>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</si>
  <si>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</si>
  <si>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</si>
  <si>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</si>
  <si>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</si>
  <si>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</si>
  <si>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</si>
  <si>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</si>
  <si>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</si>
  <si>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</si>
  <si>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</si>
  <si>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</si>
  <si>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</si>
  <si>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</si>
  <si>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</si>
  <si>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</si>
  <si>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</si>
  <si>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</si>
  <si>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</si>
  <si>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</si>
  <si>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</si>
  <si>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</si>
  <si>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</si>
  <si>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</si>
  <si>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</si>
  <si>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</si>
  <si>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</si>
  <si>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</si>
  <si>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</si>
  <si>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</si>
  <si>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</si>
  <si>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</si>
  <si>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</si>
  <si>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</si>
  <si>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</si>
  <si>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</si>
  <si>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</si>
  <si>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</si>
  <si>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</si>
  <si>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</si>
  <si>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</si>
  <si>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</si>
  <si>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</si>
  <si>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</si>
  <si>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</si>
  <si>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</si>
  <si>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</si>
  <si>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</si>
  <si>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</si>
  <si>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</si>
  <si>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</si>
  <si>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</si>
  <si>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</si>
  <si>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</si>
  <si>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</si>
  <si>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</si>
  <si>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</si>
  <si>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</si>
  <si>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</si>
  <si>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</si>
  <si>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</si>
  <si>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</si>
  <si>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</si>
  <si>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</si>
  <si>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</si>
  <si>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</si>
  <si>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</si>
  <si>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</si>
  <si>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</si>
  <si>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</si>
  <si>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</si>
  <si>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</si>
  <si>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</si>
  <si>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</si>
  <si>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</si>
  <si>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</si>
  <si>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</si>
  <si>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</si>
  <si>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</si>
  <si>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</si>
  <si>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</si>
  <si>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</si>
  <si>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</si>
  <si>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</si>
  <si>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</si>
  <si>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</si>
  <si>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</si>
  <si>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</si>
  <si>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</si>
  <si>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</si>
  <si>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</si>
  <si>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</si>
  <si>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</si>
  <si>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</si>
  <si>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</si>
  <si>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</si>
  <si>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</si>
  <si>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</si>
  <si>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</si>
  <si>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</si>
  <si>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</si>
  <si>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</si>
  <si>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</si>
  <si>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</si>
  <si>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</si>
  <si>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</si>
  <si>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</si>
  <si>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</si>
  <si>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</si>
  <si>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</si>
  <si>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</si>
  <si>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</si>
  <si>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</si>
  <si>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</si>
  <si>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</si>
  <si>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</si>
  <si>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</si>
  <si>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</si>
  <si>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</si>
  <si>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</si>
  <si>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</si>
  <si>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</si>
  <si>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</si>
  <si>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</si>
  <si>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</si>
  <si>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</si>
  <si>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</si>
  <si>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</si>
  <si>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</si>
  <si>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</si>
  <si>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</si>
  <si>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</si>
  <si>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</si>
  <si>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</si>
  <si>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</si>
  <si>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</si>
  <si>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</si>
  <si>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</si>
  <si>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</si>
  <si>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</si>
  <si>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</si>
  <si>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</si>
  <si>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</si>
  <si>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</si>
  <si>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</si>
  <si>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</si>
  <si>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</si>
  <si>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</si>
  <si>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</si>
  <si>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</si>
  <si>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</si>
  <si>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</si>
  <si>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</si>
  <si>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</si>
  <si>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</si>
  <si>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</si>
  <si>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</si>
  <si>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</si>
  <si>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</si>
  <si>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</si>
  <si>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</si>
  <si>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</si>
  <si>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</si>
  <si>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</si>
  <si>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</si>
  <si>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</si>
  <si>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</si>
  <si>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</si>
  <si>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</si>
  <si>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</si>
  <si>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</si>
  <si>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</si>
  <si>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</si>
  <si>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</si>
  <si>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</si>
  <si>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</si>
  <si>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</si>
  <si>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</si>
  <si>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</si>
  <si>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</si>
  <si>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</si>
  <si>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</si>
  <si>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</si>
  <si>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</si>
  <si>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</si>
  <si>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</si>
  <si>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</si>
  <si>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</si>
  <si>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</si>
  <si>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</si>
  <si>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</si>
  <si>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</si>
  <si>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</si>
  <si>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</si>
  <si>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</si>
  <si>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</si>
  <si>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</si>
  <si>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</si>
  <si>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</si>
  <si>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</si>
  <si>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</si>
  <si>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</si>
  <si>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</si>
  <si>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</si>
  <si>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</si>
  <si>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</si>
  <si>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</si>
  <si>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</si>
  <si>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</si>
  <si>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</si>
  <si>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</si>
  <si>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</si>
  <si>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</si>
  <si>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</si>
  <si>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</si>
  <si>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</si>
  <si>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</si>
  <si>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</si>
  <si>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</si>
  <si>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</si>
  <si>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</si>
  <si>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</si>
  <si>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</si>
  <si>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</si>
  <si>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</si>
  <si>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</si>
  <si>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</si>
  <si>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</si>
  <si>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</si>
  <si>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</si>
  <si>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</si>
  <si>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</si>
  <si>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</si>
  <si>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</si>
  <si>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</si>
  <si>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</si>
  <si>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</si>
  <si>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</si>
  <si>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</si>
  <si>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</si>
  <si>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</si>
  <si>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</si>
  <si>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</si>
  <si>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</si>
  <si>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</si>
  <si>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</si>
  <si>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</si>
  <si>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</si>
  <si>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</si>
  <si>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</si>
  <si>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</si>
  <si>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</si>
  <si>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</si>
  <si>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</si>
  <si>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</si>
  <si>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</si>
  <si>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</si>
  <si>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</si>
  <si>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</si>
  <si>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</si>
  <si>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</si>
  <si>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</si>
  <si>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</si>
  <si>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</si>
  <si>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</si>
  <si>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</si>
  <si>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</si>
  <si>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</si>
  <si>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</si>
  <si>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</si>
  <si>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</si>
  <si>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</si>
  <si>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</si>
  <si>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</si>
  <si>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</si>
  <si>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</si>
  <si>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</si>
  <si>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</si>
  <si>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</si>
  <si>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</si>
  <si>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</si>
  <si>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</si>
  <si>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</si>
  <si>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</si>
  <si>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</si>
  <si>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</si>
  <si>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</si>
  <si>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</si>
  <si>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</si>
  <si>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</si>
  <si>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</si>
  <si>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</si>
  <si>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</si>
  <si>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</si>
  <si>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</si>
  <si>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</si>
  <si>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</si>
  <si>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</si>
  <si>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</si>
  <si>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</si>
  <si>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</si>
  <si>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</si>
  <si>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</si>
  <si>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</si>
  <si>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</si>
  <si>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</si>
  <si>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</si>
  <si>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</si>
  <si>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</si>
  <si>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</si>
  <si>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</si>
  <si>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</si>
  <si>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</si>
  <si>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</si>
  <si>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</si>
  <si>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</si>
  <si>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</si>
  <si>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</si>
  <si>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</si>
  <si>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</si>
  <si>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</si>
  <si>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</si>
  <si>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</si>
  <si>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</si>
  <si>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</si>
  <si>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</si>
  <si>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</si>
  <si>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</si>
  <si>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</si>
  <si>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</si>
  <si>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</si>
  <si>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</si>
  <si>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</si>
  <si>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</si>
  <si>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</si>
  <si>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</si>
  <si>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</si>
  <si>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</si>
  <si>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</si>
  <si>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</si>
  <si>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</si>
  <si>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</si>
  <si>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</si>
  <si>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</si>
  <si>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</si>
  <si>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</si>
  <si>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</si>
  <si>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</si>
  <si>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</si>
  <si>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</si>
  <si>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</si>
  <si>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</si>
  <si>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</si>
  <si>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</si>
  <si>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</si>
  <si>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</si>
  <si>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</si>
  <si>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</si>
  <si>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</si>
  <si>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</si>
  <si>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</si>
  <si>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</si>
  <si>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</si>
  <si>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</si>
  <si>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</si>
  <si>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</si>
  <si>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</si>
  <si>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</si>
  <si>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</si>
  <si>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</si>
  <si>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</si>
  <si>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</si>
  <si>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</si>
  <si>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</si>
  <si>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</si>
  <si>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</si>
  <si>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</si>
  <si>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</si>
  <si>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</si>
  <si>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</si>
  <si>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</si>
  <si>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</si>
  <si>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</si>
  <si>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</si>
  <si>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</si>
  <si>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</si>
  <si>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</si>
  <si>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</si>
  <si>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</si>
  <si>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</si>
  <si>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</si>
  <si>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</si>
  <si>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</si>
  <si>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</si>
  <si>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</si>
  <si>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</si>
  <si>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</si>
  <si>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</si>
  <si>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</si>
  <si>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</si>
  <si>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</si>
  <si>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</si>
  <si>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</si>
  <si>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</si>
  <si>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</si>
  <si>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</si>
  <si>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</si>
  <si>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</si>
  <si>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</si>
  <si>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</si>
  <si>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</si>
  <si>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</si>
  <si>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</si>
  <si>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</si>
  <si>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</si>
  <si>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</si>
  <si>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</si>
  <si>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</si>
  <si>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</si>
  <si>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</si>
  <si>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</si>
  <si>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</si>
  <si>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</si>
  <si>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</si>
  <si>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</si>
  <si>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</si>
  <si>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</si>
  <si>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</si>
  <si>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</si>
  <si>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</si>
  <si>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</si>
  <si>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</si>
  <si>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</si>
  <si>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</si>
  <si>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</si>
  <si>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</si>
  <si>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</si>
  <si>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</si>
  <si>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</si>
  <si>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</si>
  <si>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</si>
  <si>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</si>
  <si>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</si>
  <si>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</si>
  <si>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</si>
  <si>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</si>
  <si>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</si>
  <si>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</si>
  <si>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</si>
  <si>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</si>
  <si>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</si>
  <si>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</si>
  <si>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</si>
  <si>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</si>
  <si>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</si>
  <si>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</si>
  <si>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</si>
  <si>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</si>
  <si>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</si>
  <si>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</si>
  <si>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</si>
  <si>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</si>
  <si>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</si>
  <si>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</si>
  <si>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</si>
  <si>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</si>
  <si>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</si>
  <si>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</si>
  <si>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</si>
  <si>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</si>
  <si>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</si>
  <si>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</si>
  <si>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</si>
  <si>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</si>
  <si>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</si>
  <si>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</si>
  <si>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</si>
  <si>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</si>
  <si>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</si>
  <si>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</si>
  <si>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</si>
  <si>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</si>
  <si>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</si>
  <si>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</si>
  <si>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</si>
  <si>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</si>
  <si>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</si>
  <si>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</si>
  <si>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</si>
  <si>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</si>
  <si>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</si>
  <si>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</si>
  <si>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</si>
  <si>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</si>
  <si>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</si>
  <si>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</si>
  <si>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</si>
  <si>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</si>
  <si>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</si>
  <si>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</si>
  <si>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</si>
  <si>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</si>
  <si>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</si>
  <si>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</si>
  <si>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</si>
  <si>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</si>
  <si>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</si>
  <si>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</si>
  <si>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</si>
  <si>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</si>
  <si>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</si>
  <si>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</si>
  <si>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</si>
  <si>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</si>
  <si>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</si>
  <si>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</si>
  <si>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</si>
  <si>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</si>
  <si>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</si>
  <si>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</si>
  <si>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</si>
  <si>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</si>
  <si>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</si>
  <si>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</si>
  <si>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</si>
  <si>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</si>
  <si>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</si>
  <si>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</si>
  <si>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</si>
  <si>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</si>
  <si>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</si>
  <si>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</si>
  <si>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</si>
  <si>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</si>
  <si>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</si>
  <si>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</si>
  <si>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</si>
  <si>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</si>
  <si>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</si>
  <si>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</si>
  <si>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</si>
  <si>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</si>
  <si>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</si>
  <si>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</si>
  <si>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</si>
  <si>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</si>
  <si>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</si>
  <si>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</si>
  <si>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</si>
  <si>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</si>
  <si>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</si>
  <si>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</si>
  <si>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</si>
  <si>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</si>
  <si>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</si>
  <si>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</si>
  <si>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</si>
  <si>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</si>
  <si>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</si>
  <si>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</si>
  <si>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</si>
  <si>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</si>
  <si>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</si>
  <si>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</si>
  <si>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</si>
  <si>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</si>
  <si>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</si>
  <si>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</si>
  <si>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</si>
  <si>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</si>
  <si>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</si>
  <si>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</si>
  <si>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</si>
  <si>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</si>
  <si>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</si>
  <si>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</si>
  <si>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</si>
  <si>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</si>
  <si>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</si>
  <si>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</si>
  <si>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</si>
  <si>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</si>
  <si>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</si>
  <si>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</si>
  <si>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</si>
  <si>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</si>
  <si>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</si>
  <si>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</si>
  <si>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</si>
  <si>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</si>
  <si>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</si>
  <si>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</si>
  <si>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</si>
  <si>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</si>
  <si>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</si>
  <si>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</si>
  <si>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</si>
  <si>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</si>
  <si>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</si>
  <si>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</si>
  <si>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</si>
  <si>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</si>
  <si>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</si>
  <si>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</si>
  <si>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</si>
  <si>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</si>
  <si>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</si>
  <si>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</si>
  <si>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</si>
  <si>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</si>
  <si>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</si>
  <si>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</si>
  <si>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</si>
  <si>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</si>
  <si>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</si>
  <si>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</si>
  <si>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</si>
  <si>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</si>
  <si>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</si>
  <si>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</si>
  <si>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</si>
  <si>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</si>
  <si>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</si>
  <si>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</si>
  <si>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</si>
  <si>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</si>
  <si>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</si>
  <si>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</si>
  <si>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</si>
  <si>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</si>
  <si>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</si>
  <si>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</si>
  <si>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</si>
  <si>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</si>
  <si>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</si>
  <si>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</si>
  <si>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</si>
  <si>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</si>
  <si>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</si>
  <si>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</si>
  <si>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</si>
  <si>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</si>
  <si>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</si>
  <si>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</si>
  <si>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</si>
  <si>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</si>
  <si>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</si>
  <si>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</si>
  <si>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</si>
  <si>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</si>
  <si>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</si>
  <si>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</si>
  <si>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</si>
  <si>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</si>
  <si>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</si>
  <si>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</si>
  <si>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</si>
  <si>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</si>
  <si>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</si>
  <si>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</si>
  <si>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</si>
  <si>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</si>
  <si>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</si>
  <si>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</si>
  <si>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</si>
  <si>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</si>
  <si>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</si>
  <si>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</si>
  <si>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</si>
  <si>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</si>
  <si>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</si>
  <si>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</si>
  <si>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</si>
  <si>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</si>
  <si>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</si>
  <si>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</si>
  <si>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</si>
  <si>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</si>
  <si>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</si>
  <si>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</si>
  <si>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</si>
  <si>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</si>
  <si>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</si>
  <si>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</si>
  <si>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</si>
  <si>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</si>
  <si>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</si>
  <si>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</si>
  <si>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</si>
  <si>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</si>
  <si>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</si>
  <si>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</si>
  <si>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</si>
  <si>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</si>
  <si>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</si>
  <si>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</si>
  <si>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</si>
  <si>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</si>
  <si>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</si>
  <si>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</si>
  <si>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</si>
  <si>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</si>
  <si>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</si>
  <si>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</si>
  <si>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</si>
  <si>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</si>
  <si>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</si>
  <si>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</si>
  <si>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</si>
  <si>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</si>
  <si>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</si>
  <si>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</si>
  <si>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</si>
  <si>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</si>
  <si>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</si>
  <si>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</si>
  <si>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</si>
  <si>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</si>
  <si>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</si>
  <si>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</si>
  <si>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</si>
  <si>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</si>
  <si>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</si>
  <si>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</si>
  <si>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</si>
  <si>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</si>
  <si>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</si>
  <si>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</si>
  <si>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</si>
  <si>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</si>
  <si>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</si>
  <si>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</si>
  <si>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</si>
  <si>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</si>
  <si>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</si>
  <si>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</si>
  <si>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</si>
  <si>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</si>
  <si>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</si>
  <si>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</si>
  <si>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</si>
  <si>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</si>
  <si>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</si>
  <si>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</si>
  <si>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</si>
  <si>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</si>
  <si>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</si>
  <si>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</si>
  <si>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</si>
  <si>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</si>
  <si>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</si>
  <si>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</si>
  <si>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</si>
  <si>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</si>
  <si>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</si>
  <si>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</si>
  <si>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</si>
  <si>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</si>
  <si>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</si>
  <si>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</si>
  <si>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</si>
  <si>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</si>
  <si>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</si>
  <si>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</si>
  <si>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</si>
  <si>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</si>
  <si>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</si>
  <si>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</si>
  <si>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</si>
  <si>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</si>
  <si>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</si>
  <si>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</si>
  <si>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</si>
  <si>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</si>
  <si>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</si>
  <si>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</si>
  <si>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</si>
  <si>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</si>
  <si>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</si>
  <si>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</si>
  <si>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</si>
  <si>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</si>
  <si>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</si>
  <si>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</si>
  <si>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</si>
  <si>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</si>
  <si>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</si>
  <si>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</si>
  <si>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</si>
  <si>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</si>
  <si>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</si>
  <si>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</si>
  <si>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</si>
  <si>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</si>
  <si>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</si>
  <si>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</si>
  <si>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</si>
  <si>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</si>
  <si>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</si>
  <si>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</si>
  <si>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</si>
  <si>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</si>
  <si>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</si>
  <si>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</si>
  <si>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</si>
  <si>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</si>
  <si>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</si>
  <si>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</si>
  <si>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</si>
  <si>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</si>
  <si>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</si>
  <si>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</si>
  <si>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</si>
  <si>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</si>
  <si>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</si>
  <si>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</si>
  <si>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</si>
  <si>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</si>
  <si>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</si>
  <si>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</si>
  <si>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</si>
  <si>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</si>
  <si>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</si>
  <si>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</si>
  <si>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</si>
  <si>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</si>
  <si>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</si>
  <si>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</si>
  <si>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</si>
  <si>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</si>
  <si>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</si>
  <si>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</si>
  <si>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</si>
  <si>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</si>
  <si>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</si>
  <si>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</si>
  <si>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</si>
  <si>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</si>
  <si>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</si>
  <si>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</si>
  <si>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</si>
  <si>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</si>
  <si>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</si>
  <si>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</si>
  <si>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</si>
  <si>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</si>
  <si>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</si>
  <si>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</si>
  <si>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</si>
  <si>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</si>
  <si>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</si>
  <si>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</si>
  <si>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</si>
  <si>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</si>
  <si>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</si>
  <si>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</si>
  <si>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</si>
  <si>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</si>
  <si>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</si>
  <si>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</si>
  <si>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</si>
  <si>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</si>
  <si>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</si>
  <si>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</si>
  <si>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</si>
  <si>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</si>
  <si>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</si>
  <si>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</si>
  <si>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</si>
  <si>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</si>
  <si>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</si>
  <si>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</si>
  <si>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</si>
  <si>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</si>
  <si>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</si>
  <si>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</si>
  <si>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</si>
  <si>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</si>
  <si>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</si>
  <si>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</si>
  <si>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</si>
  <si>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</si>
  <si>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</si>
  <si>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</si>
  <si>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</si>
  <si>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</si>
  <si>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</si>
  <si>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</si>
  <si>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</si>
  <si>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</si>
  <si>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</si>
  <si>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</si>
  <si>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</si>
  <si>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</si>
  <si>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</si>
  <si>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</si>
  <si>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</si>
  <si>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</si>
  <si>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</si>
  <si>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</si>
  <si>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</si>
  <si>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</si>
  <si>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</si>
  <si>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</si>
  <si>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</si>
  <si>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</si>
  <si>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</si>
  <si>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</si>
  <si>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</si>
  <si>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</si>
  <si>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</si>
  <si>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</si>
  <si>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</si>
  <si>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</si>
  <si>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</si>
  <si>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</si>
  <si>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</si>
  <si>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</si>
  <si>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</si>
  <si>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</si>
  <si>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</si>
  <si>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</si>
  <si>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</si>
  <si>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</si>
  <si>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</si>
  <si>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</si>
  <si>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</si>
  <si>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</si>
  <si>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</si>
  <si>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</si>
  <si>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</si>
  <si>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</si>
  <si>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</si>
  <si>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</si>
  <si>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</si>
  <si>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</si>
  <si>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</si>
  <si>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</si>
  <si>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</si>
  <si>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</si>
  <si>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</si>
  <si>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</si>
  <si>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</si>
  <si>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</si>
  <si>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</si>
  <si>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</si>
  <si>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</si>
  <si>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</si>
  <si>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</si>
  <si>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</si>
  <si>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</si>
  <si>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</si>
  <si>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</si>
  <si>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</si>
  <si>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</si>
  <si>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</si>
  <si>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</si>
  <si>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</si>
  <si>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</si>
  <si>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</si>
  <si>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</si>
  <si>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</si>
  <si>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</si>
  <si>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</si>
  <si>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</si>
  <si>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</si>
  <si>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</si>
  <si>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</si>
  <si>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</si>
  <si>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</si>
  <si>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</si>
  <si>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</si>
  <si>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</si>
  <si>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</si>
  <si>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</si>
  <si>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</si>
  <si>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</si>
  <si>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</si>
  <si>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</si>
  <si>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</si>
  <si>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</si>
  <si>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</si>
  <si>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</si>
  <si>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</si>
  <si>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</si>
  <si>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</si>
  <si>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</si>
  <si>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</si>
  <si>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</si>
  <si>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</si>
  <si>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</si>
  <si>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</si>
  <si>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</si>
  <si>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</si>
  <si>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</si>
  <si>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</si>
  <si>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</si>
  <si>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</si>
  <si>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</si>
  <si>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</si>
  <si>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</si>
  <si>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</si>
  <si>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</si>
  <si>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</si>
  <si>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</si>
  <si>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</si>
  <si>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</si>
  <si>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</si>
  <si>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</si>
  <si>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</si>
  <si>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</si>
  <si>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</si>
  <si>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</si>
  <si>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</si>
  <si>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</si>
  <si>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</si>
  <si>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</si>
  <si>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</si>
  <si>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</si>
  <si>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</si>
  <si>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</si>
  <si>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</si>
  <si>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</si>
  <si>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</si>
  <si>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</si>
  <si>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</si>
  <si>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</si>
  <si>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</si>
  <si>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</si>
  <si>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</si>
  <si>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</si>
  <si>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</si>
  <si>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</si>
  <si>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</si>
  <si>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</si>
  <si>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</si>
  <si>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</si>
  <si>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</si>
  <si>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</si>
  <si>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</si>
  <si>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</si>
  <si>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</si>
  <si>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</si>
  <si>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</si>
  <si>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</si>
  <si>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</si>
  <si>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</si>
  <si>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</si>
  <si>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</si>
  <si>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</si>
  <si>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</si>
  <si>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</si>
  <si>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</si>
  <si>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</si>
  <si>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</si>
  <si>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</si>
  <si>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</si>
  <si>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</si>
  <si>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</si>
  <si>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</si>
  <si>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</si>
  <si>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</si>
  <si>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</si>
  <si>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</si>
  <si>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</si>
  <si>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</si>
  <si>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</si>
  <si>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</si>
  <si>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</si>
  <si>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</si>
  <si>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</si>
  <si>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</si>
  <si>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</si>
  <si>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</si>
  <si>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</si>
  <si>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</si>
  <si>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</si>
  <si>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</si>
  <si>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</si>
  <si>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</si>
  <si>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</si>
  <si>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</si>
  <si>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</si>
  <si>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</si>
  <si>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</si>
  <si>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</si>
  <si>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</si>
  <si>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</si>
  <si>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</si>
  <si>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</si>
  <si>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</si>
  <si>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</si>
  <si>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</si>
  <si>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</si>
  <si>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</si>
  <si>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</si>
  <si>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</si>
  <si>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</si>
  <si>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</si>
  <si>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</si>
  <si>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</si>
  <si>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</si>
  <si>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</si>
  <si>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</si>
  <si>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</si>
  <si>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</si>
  <si>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</si>
  <si>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</si>
  <si>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</si>
  <si>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</si>
  <si>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</si>
  <si>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</si>
  <si>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</si>
  <si>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</si>
  <si>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</si>
  <si>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</si>
  <si>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</si>
  <si>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</si>
  <si>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</si>
  <si>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</si>
  <si>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</si>
  <si>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</si>
  <si>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</si>
  <si>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</si>
  <si>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</si>
  <si>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</si>
  <si>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</si>
  <si>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</si>
  <si>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</si>
  <si>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</si>
  <si>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</si>
  <si>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</si>
  <si>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</si>
  <si>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</si>
  <si>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</si>
  <si>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</si>
  <si>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</si>
  <si>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</si>
  <si>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</si>
  <si>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</si>
  <si>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</si>
  <si>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</si>
  <si>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</si>
  <si>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</si>
  <si>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</si>
  <si>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</si>
  <si>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</si>
  <si>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</si>
  <si>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</si>
  <si>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</si>
  <si>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</si>
  <si>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</si>
  <si>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</si>
  <si>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</si>
  <si>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</si>
  <si>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</si>
  <si>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</si>
  <si>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</si>
  <si>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</si>
  <si>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</si>
  <si>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</si>
  <si>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</si>
  <si>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</si>
  <si>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</si>
  <si>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</si>
  <si>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</si>
  <si>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</si>
  <si>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</si>
  <si>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</si>
  <si>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</si>
  <si>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</si>
  <si>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</si>
  <si>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</si>
  <si>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</si>
  <si>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</si>
  <si>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</si>
  <si>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</si>
  <si>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</si>
  <si>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</si>
  <si>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</si>
  <si>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</si>
  <si>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</si>
  <si>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</si>
  <si>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</si>
  <si>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</si>
  <si>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</si>
  <si>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</si>
  <si>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</si>
  <si>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</si>
  <si>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</si>
  <si>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</si>
  <si>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</si>
  <si>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</si>
  <si>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</si>
  <si>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</si>
  <si>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</si>
  <si>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</si>
  <si>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</si>
  <si>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</si>
  <si>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</si>
  <si>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</si>
  <si>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</si>
  <si>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</si>
  <si>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</si>
  <si>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</si>
  <si>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</si>
  <si>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</si>
  <si>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</si>
  <si>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</si>
  <si>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</si>
  <si>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</si>
  <si>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</si>
  <si>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</si>
  <si>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</si>
  <si>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</si>
  <si>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</si>
  <si>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</si>
  <si>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</si>
  <si>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</si>
  <si>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</si>
  <si>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</si>
  <si>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</si>
  <si>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</si>
  <si>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</si>
  <si>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</si>
  <si>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</si>
  <si>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</si>
  <si>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</si>
  <si>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</si>
  <si>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</si>
  <si>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</si>
  <si>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</si>
  <si>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</si>
  <si>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</si>
  <si>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</si>
  <si>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</si>
  <si>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</si>
  <si>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</si>
  <si>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</si>
  <si>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</si>
  <si>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</si>
  <si>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</si>
  <si>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</si>
  <si>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</si>
  <si>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</si>
  <si>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</si>
  <si>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</si>
  <si>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</si>
  <si>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</si>
  <si>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</si>
  <si>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</si>
  <si>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</si>
  <si>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</si>
  <si>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</si>
  <si>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</si>
  <si>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</si>
  <si>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</si>
  <si>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</si>
  <si>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</si>
  <si>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</si>
  <si>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</si>
  <si>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</si>
  <si>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</si>
  <si>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</si>
  <si>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</si>
  <si>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</si>
  <si>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</si>
  <si>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</si>
  <si>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</si>
  <si>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</si>
  <si>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</si>
  <si>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</si>
  <si>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</si>
  <si>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</si>
  <si>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</si>
  <si>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</si>
  <si>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</si>
  <si>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</si>
  <si>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</si>
  <si>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</si>
  <si>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</si>
  <si>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</si>
  <si>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</si>
  <si>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</si>
  <si>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</si>
  <si>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</si>
  <si>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</si>
  <si>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</si>
  <si>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</si>
  <si>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</si>
  <si>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</si>
  <si>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</si>
  <si>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</si>
  <si>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</si>
  <si>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</si>
  <si>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</si>
  <si>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</si>
  <si>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</si>
  <si>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</si>
  <si>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</si>
  <si>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</si>
  <si>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</si>
  <si>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</si>
  <si>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</si>
  <si>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</si>
  <si>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</si>
  <si>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</si>
  <si>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</si>
  <si>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</si>
  <si>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</si>
  <si>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</si>
  <si>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</si>
  <si>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</si>
  <si>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</si>
  <si>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</si>
  <si>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</si>
  <si>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</si>
  <si>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</si>
  <si>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</si>
  <si>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</si>
  <si>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</si>
  <si>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</si>
  <si>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</si>
  <si>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</si>
  <si>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</si>
  <si>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</si>
  <si>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</si>
  <si>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</si>
  <si>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</si>
  <si>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</si>
  <si>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</si>
  <si>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</si>
  <si>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</si>
  <si>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</si>
  <si>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</si>
  <si>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</si>
  <si>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</si>
  <si>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</si>
  <si>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</si>
  <si>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</si>
  <si>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</si>
  <si>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</si>
  <si>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</si>
  <si>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</si>
  <si>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</si>
  <si>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</si>
  <si>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</si>
  <si>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</si>
  <si>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</si>
  <si>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</si>
  <si>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</si>
  <si>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</si>
  <si>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</si>
  <si>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</si>
  <si>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</si>
  <si>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</si>
  <si>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</si>
  <si>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</si>
  <si>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</si>
  <si>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</si>
  <si>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</si>
  <si>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</si>
  <si>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</si>
  <si>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</si>
  <si>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</si>
  <si>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</si>
  <si>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</si>
  <si>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</si>
  <si>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</si>
  <si>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</si>
  <si>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</si>
  <si>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</si>
  <si>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</si>
  <si>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</si>
  <si>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</si>
  <si>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</si>
  <si>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</si>
  <si>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</si>
  <si>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</si>
  <si>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</si>
  <si>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</si>
  <si>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</si>
  <si>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</si>
  <si>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</si>
  <si>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</si>
  <si>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</si>
  <si>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</si>
  <si>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</si>
  <si>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</si>
  <si>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</si>
  <si>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</si>
  <si>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</si>
  <si>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</si>
  <si>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</si>
  <si>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</si>
  <si>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</si>
  <si>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</si>
  <si>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</si>
  <si>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</si>
  <si>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</si>
  <si>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</si>
  <si>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</si>
  <si>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</si>
  <si>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</si>
  <si>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</si>
  <si>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</si>
  <si>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</si>
  <si>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</si>
  <si>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</si>
  <si>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</si>
  <si>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</si>
  <si>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</si>
  <si>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</si>
  <si>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</si>
  <si>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</si>
  <si>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</si>
  <si>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</si>
  <si>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</si>
  <si>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</si>
  <si>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</si>
  <si>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</si>
  <si>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</si>
  <si>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</si>
  <si>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</si>
  <si>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</si>
  <si>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</si>
  <si>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</si>
  <si>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</si>
  <si>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</si>
  <si>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</si>
  <si>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</si>
  <si>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</si>
  <si>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</si>
  <si>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</si>
  <si>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</si>
  <si>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</si>
  <si>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</si>
  <si>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</si>
  <si>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</si>
  <si>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</si>
  <si>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</si>
  <si>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</si>
  <si>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</si>
  <si>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</si>
  <si>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</si>
  <si>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</si>
  <si>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</si>
  <si>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</si>
  <si>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</si>
  <si>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</si>
  <si>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</si>
  <si>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</si>
  <si>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</si>
  <si>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</si>
  <si>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</si>
  <si>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</si>
  <si>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</si>
  <si>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</si>
  <si>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</si>
  <si>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</si>
  <si>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</si>
  <si>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</si>
  <si>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</si>
  <si>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</si>
  <si>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</si>
  <si>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</si>
  <si>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</si>
  <si>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</si>
  <si>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</si>
  <si>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</si>
  <si>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</si>
  <si>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</si>
  <si>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</si>
  <si>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</si>
  <si>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</si>
  <si>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</si>
  <si>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</si>
  <si>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</si>
  <si>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</si>
  <si>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</si>
  <si>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</si>
  <si>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</si>
  <si>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</si>
  <si>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</si>
  <si>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</si>
  <si>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</si>
  <si>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</si>
  <si>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</si>
  <si>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</si>
  <si>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</si>
  <si>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</si>
  <si>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</si>
  <si>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</si>
  <si>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</si>
  <si>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</si>
  <si>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</si>
  <si>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</si>
  <si>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</si>
  <si>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</si>
  <si>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</si>
  <si>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</si>
  <si>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</si>
  <si>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</si>
  <si>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</si>
  <si>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</si>
  <si>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</si>
  <si>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</si>
  <si>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</si>
  <si>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</si>
  <si>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</si>
  <si>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</si>
  <si>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</si>
  <si>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</si>
  <si>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</si>
  <si>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</si>
  <si>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</si>
  <si>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</si>
  <si>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</si>
  <si>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</si>
  <si>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</si>
  <si>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</si>
  <si>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</si>
  <si>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</si>
  <si>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</si>
  <si>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</si>
  <si>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</si>
  <si>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</si>
  <si>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</si>
  <si>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</si>
  <si>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</si>
  <si>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</si>
  <si>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</si>
  <si>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</si>
  <si>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</si>
  <si>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</si>
  <si>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</si>
  <si>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</si>
  <si>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</si>
  <si>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</si>
  <si>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</si>
  <si>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</si>
  <si>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</si>
  <si>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</si>
  <si>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</si>
  <si>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</si>
  <si>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</si>
  <si>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</si>
  <si>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</si>
  <si>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</si>
  <si>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</si>
  <si>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</si>
  <si>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</si>
  <si>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</si>
  <si>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</si>
  <si>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</si>
  <si>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</si>
  <si>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</si>
  <si>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</si>
  <si>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</si>
  <si>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</si>
  <si>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</si>
  <si>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</si>
  <si>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</si>
  <si>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</si>
  <si>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</si>
  <si>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</si>
  <si>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</si>
  <si>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</si>
  <si>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</si>
  <si>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</si>
  <si>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</si>
  <si>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</si>
  <si>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</si>
  <si>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</si>
  <si>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</si>
  <si>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</si>
  <si>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</si>
  <si>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</si>
  <si>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</si>
  <si>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</si>
  <si>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</si>
  <si>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</si>
  <si>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</si>
  <si>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</si>
  <si>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</si>
  <si>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</si>
  <si>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</si>
  <si>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</si>
  <si>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</si>
  <si>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</si>
  <si>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</si>
  <si>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</si>
  <si>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</si>
  <si>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</si>
  <si>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</si>
  <si>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</si>
  <si>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</si>
  <si>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</si>
  <si>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</si>
  <si>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</si>
  <si>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</si>
  <si>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</si>
  <si>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</si>
  <si>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</si>
  <si>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</si>
  <si>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</si>
  <si>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</si>
  <si>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</si>
  <si>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</si>
  <si>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</si>
  <si>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</si>
  <si>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</si>
  <si>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</si>
  <si>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</si>
  <si>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</si>
  <si>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</si>
  <si>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</si>
  <si>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</si>
  <si>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</si>
  <si>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</si>
  <si>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</si>
  <si>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</si>
  <si>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</si>
  <si>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</si>
  <si>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</si>
  <si>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</si>
  <si>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</si>
  <si>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</si>
  <si>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</si>
  <si>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</si>
  <si>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</si>
  <si>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</si>
  <si>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</si>
  <si>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</si>
  <si>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</si>
  <si>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3021;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</si>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</sst>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8E63B6E-9572-4892-8B08-98FD8D0411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1282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289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167</v>
          </cell>
        </row>
        <row r="68">
          <cell r="B68" t="str">
            <v>Greek alone</v>
          </cell>
          <cell r="D68">
            <v>0</v>
          </cell>
        </row>
        <row r="69">
          <cell r="B69" t="str">
            <v>Hungarian alone</v>
          </cell>
          <cell r="D69">
            <v>0</v>
          </cell>
        </row>
        <row r="70">
          <cell r="B70" t="str">
            <v>Icelandic alone</v>
          </cell>
          <cell r="D70">
            <v>0</v>
          </cell>
        </row>
        <row r="71">
          <cell r="B71" t="str">
            <v>Irish alone</v>
          </cell>
          <cell r="D71">
            <v>118</v>
          </cell>
        </row>
        <row r="72">
          <cell r="B72" t="str">
            <v>Italian alone</v>
          </cell>
          <cell r="D72">
            <v>82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617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604</v>
          </cell>
        </row>
        <row r="145">
          <cell r="B145" t="str">
            <v>White alone or in combination with one or more other races</v>
          </cell>
          <cell r="D145" t="e">
            <v>#N/A</v>
          </cell>
        </row>
        <row r="146">
          <cell r="B146" t="str">
            <v>European alone or in any combination*</v>
          </cell>
          <cell r="D146">
            <v>1394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22</v>
          </cell>
        </row>
        <row r="168">
          <cell r="B168" t="str">
            <v>English alone or in any combination</v>
          </cell>
          <cell r="D168">
            <v>608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56</v>
          </cell>
        </row>
        <row r="173">
          <cell r="B173" t="str">
            <v>Frisian alone or in any combination</v>
          </cell>
          <cell r="D173">
            <v>0</v>
          </cell>
        </row>
        <row r="174">
          <cell r="B174" t="str">
            <v>Georgian alone or in any combination</v>
          </cell>
          <cell r="D174">
            <v>0</v>
          </cell>
        </row>
        <row r="175">
          <cell r="B175" t="str">
            <v>German alone or in any combination</v>
          </cell>
          <cell r="D175">
            <v>550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473</v>
          </cell>
        </row>
        <row r="180">
          <cell r="B180" t="str">
            <v>Italian alone or in any combination</v>
          </cell>
          <cell r="D180">
            <v>189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101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138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672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639</v>
          </cell>
        </row>
        <row r="253">
          <cell r="B253" t="str">
            <v>Black or African American alone</v>
          </cell>
          <cell r="D253" t="e">
            <v>#N/A</v>
          </cell>
        </row>
        <row r="254">
          <cell r="B254" t="str">
            <v>African American alone</v>
          </cell>
          <cell r="D254">
            <v>27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36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24</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CA435-CB23-4B9F-8F61-22412153844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1282</v>
      </c>
      <c r="C5" s="10" t="s">
        <v>5</v>
      </c>
      <c r="D5" s="11">
        <v>1394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22</v>
      </c>
      <c r="E26" s="16" t="e">
        <f>VLOOKUP($D26,'[1]Profile_Cnty Export'!$B$2:$D$3010,3,FALSE)</f>
        <v>#N/A</v>
      </c>
    </row>
    <row r="27" spans="1:5" x14ac:dyDescent="0.25">
      <c r="A27" t="s">
        <v>48</v>
      </c>
      <c r="B27" s="17">
        <v>289</v>
      </c>
      <c r="C27" s="10" t="s">
        <v>49</v>
      </c>
      <c r="D27" s="18">
        <v>608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167</v>
      </c>
      <c r="C34" s="14" t="s">
        <v>63</v>
      </c>
      <c r="D34" s="15">
        <v>550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118</v>
      </c>
      <c r="C38" s="14" t="s">
        <v>71</v>
      </c>
      <c r="D38" s="15">
        <v>473</v>
      </c>
      <c r="E38" s="16" t="e">
        <f>VLOOKUP($D38,'[1]Profile_Cnty Export'!$B$2:$D$3010,3,FALSE)</f>
        <v>#N/A</v>
      </c>
    </row>
    <row r="39" spans="1:5" x14ac:dyDescent="0.25">
      <c r="A39" t="s">
        <v>72</v>
      </c>
      <c r="B39" s="17">
        <v>82</v>
      </c>
      <c r="C39" s="10" t="s">
        <v>73</v>
      </c>
      <c r="D39" s="18">
        <v>189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36</v>
      </c>
      <c r="C54" s="14" t="s">
        <v>103</v>
      </c>
      <c r="D54" s="15">
        <v>101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32</v>
      </c>
      <c r="C61" s="10" t="s">
        <v>117</v>
      </c>
      <c r="D61" s="18">
        <v>138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617</v>
      </c>
      <c r="C101" s="10" t="s">
        <v>197</v>
      </c>
      <c r="D101" s="11">
        <v>672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604</v>
      </c>
      <c r="C111" s="20" t="s">
        <v>217</v>
      </c>
      <c r="D111" s="21">
        <v>639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27</v>
      </c>
      <c r="C114" s="10" t="s">
        <v>221</v>
      </c>
      <c r="D114" s="24">
        <v>36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24</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F21ED4A-3282-45E0-84B8-7D6542454568}"/>
</file>

<file path=customXml/itemProps2.xml><?xml version="1.0" encoding="utf-8"?>
<ds:datastoreItem xmlns:ds="http://schemas.openxmlformats.org/officeDocument/2006/customXml" ds:itemID="{16B7A67C-95B8-415F-A9D0-102ABD806A75}"/>
</file>

<file path=customXml/itemProps3.xml><?xml version="1.0" encoding="utf-8"?>
<ds:datastoreItem xmlns:ds="http://schemas.openxmlformats.org/officeDocument/2006/customXml" ds:itemID="{087B297E-738F-4143-A17C-1DF886603E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2023-09-27T12:00:12Z</dcterms:created>
  <dcterms:modified xsi:type="dcterms:W3CDTF">2023-09-27T12:00:12Z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