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F7362DA-8FAD-4DEC-A1C9-CCF04A60865C}" xr6:coauthVersionLast="47" xr6:coauthVersionMax="47" xr10:uidLastSave="{00000000-0000-0000-0000-000000000000}"/>
  <bookViews>
    <workbookView xWindow="28680" yWindow="-120" windowWidth="29040" windowHeight="15840" xr2:uid="{6EEA08E3-E6D1-4047-93F4-8FA6A1037C7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<sst xmlns="http://schemas.openxmlformats.org/spreadsheetml/2006/main" count="3037" uniqueCount="3020">
  <si>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</si>
  <si>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</si>
  <si>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</si>
  <si>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</si>
  <si>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</si>
  <si>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</si>
  <si>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</si>
  <si>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</si>
  <si>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</si>
  <si>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</si>
  <si>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</si>
  <si>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</si>
  <si>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</si>
  <si>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</si>
  <si>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</si>
  <si>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</si>
  <si>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</si>
  <si>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</si>
  <si>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</si>
  <si>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</si>
  <si>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</si>
  <si>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</si>
  <si>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</si>
  <si>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</si>
  <si>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</si>
  <si>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</si>
  <si>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</si>
  <si>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</si>
  <si>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</si>
  <si>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</si>
  <si>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</si>
  <si>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</si>
  <si>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</si>
  <si>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</si>
  <si>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</si>
  <si>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</si>
  <si>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</si>
  <si>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</si>
  <si>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</si>
  <si>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</si>
  <si>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</si>
  <si>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</si>
  <si>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</si>
  <si>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</si>
  <si>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</si>
  <si>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</si>
  <si>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</si>
  <si>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</si>
  <si>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</si>
  <si>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</si>
  <si>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</si>
  <si>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</si>
  <si>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</si>
  <si>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</si>
  <si>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</si>
  <si>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</si>
  <si>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</si>
  <si>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</si>
  <si>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</si>
  <si>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</si>
  <si>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</si>
  <si>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</si>
  <si>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</si>
  <si>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</si>
  <si>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</si>
  <si>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</si>
  <si>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</si>
  <si>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</si>
  <si>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</si>
  <si>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</si>
  <si>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</si>
  <si>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</si>
  <si>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</si>
  <si>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</si>
  <si>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</si>
  <si>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</si>
  <si>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</si>
  <si>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</si>
  <si>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</si>
  <si>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</si>
  <si>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</si>
  <si>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</si>
  <si>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</si>
  <si>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</si>
  <si>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</si>
  <si>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</si>
  <si>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</si>
  <si>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</si>
  <si>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</si>
  <si>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</si>
  <si>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</si>
  <si>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</si>
  <si>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</si>
  <si>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</si>
  <si>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</si>
  <si>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</si>
  <si>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</si>
  <si>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</si>
  <si>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</si>
  <si>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</si>
  <si>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</si>
  <si>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</si>
  <si>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</si>
  <si>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</si>
  <si>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</si>
  <si>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</si>
  <si>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</si>
  <si>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</si>
  <si>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</si>
  <si>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</si>
  <si>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</si>
  <si>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</si>
  <si>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</si>
  <si>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</si>
  <si>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</si>
  <si>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</si>
  <si>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</si>
  <si>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</si>
  <si>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</si>
  <si>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</si>
  <si>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</si>
  <si>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</si>
  <si>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</si>
  <si>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</si>
  <si>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</si>
  <si>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</si>
  <si>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</si>
  <si>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</si>
  <si>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</si>
  <si>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</si>
  <si>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</si>
  <si>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</si>
  <si>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</si>
  <si>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</si>
  <si>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</si>
  <si>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</si>
  <si>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</si>
  <si>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</si>
  <si>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</si>
  <si>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</si>
  <si>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</si>
  <si>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</si>
  <si>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</si>
  <si>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</si>
  <si>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</si>
  <si>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</si>
  <si>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</si>
  <si>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</si>
  <si>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</si>
  <si>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</si>
  <si>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</si>
  <si>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</si>
  <si>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</si>
  <si>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</si>
  <si>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</si>
  <si>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</si>
  <si>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</si>
  <si>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</si>
  <si>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</si>
  <si>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</si>
  <si>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</si>
  <si>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</si>
  <si>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</si>
  <si>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</si>
  <si>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</si>
  <si>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</si>
  <si>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</si>
  <si>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</si>
  <si>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</si>
  <si>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</si>
  <si>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</si>
  <si>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</si>
  <si>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</si>
  <si>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</si>
  <si>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</si>
  <si>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</si>
  <si>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</si>
  <si>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</si>
  <si>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</si>
  <si>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</si>
  <si>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</si>
  <si>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</si>
  <si>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</si>
  <si>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</si>
  <si>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</si>
  <si>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</si>
  <si>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</si>
  <si>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</si>
  <si>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</si>
  <si>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</si>
  <si>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</si>
  <si>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</si>
  <si>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</si>
  <si>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</si>
  <si>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</si>
  <si>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</si>
  <si>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</si>
  <si>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</si>
  <si>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</si>
  <si>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</si>
  <si>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</si>
  <si>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</si>
  <si>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</si>
  <si>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</si>
  <si>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</si>
  <si>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</si>
  <si>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</si>
  <si>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</si>
  <si>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</si>
  <si>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</si>
  <si>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</si>
  <si>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</si>
  <si>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</si>
  <si>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</si>
  <si>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</si>
  <si>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</si>
  <si>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</si>
  <si>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</si>
  <si>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</si>
  <si>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</si>
  <si>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</si>
  <si>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</si>
  <si>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</si>
  <si>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</si>
  <si>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</si>
  <si>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</si>
  <si>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</si>
  <si>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</si>
  <si>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</si>
  <si>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</si>
  <si>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</si>
  <si>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</si>
  <si>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</si>
  <si>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</si>
  <si>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</si>
  <si>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</si>
  <si>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</si>
  <si>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</si>
  <si>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</si>
  <si>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</si>
  <si>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</si>
  <si>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</si>
  <si>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</si>
  <si>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</si>
  <si>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</si>
  <si>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</si>
  <si>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</si>
  <si>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</si>
  <si>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</si>
  <si>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</si>
  <si>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</si>
  <si>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</si>
  <si>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</si>
  <si>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</si>
  <si>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</si>
  <si>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</si>
  <si>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</si>
  <si>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</si>
  <si>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</si>
  <si>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</si>
  <si>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</si>
  <si>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</si>
  <si>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</si>
  <si>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</si>
  <si>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</si>
  <si>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</si>
  <si>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</si>
  <si>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</si>
  <si>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</si>
  <si>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</si>
  <si>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</si>
  <si>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</si>
  <si>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</si>
  <si>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</si>
  <si>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</si>
  <si>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</si>
  <si>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</si>
  <si>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</si>
  <si>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</si>
  <si>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</si>
  <si>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</si>
  <si>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</si>
  <si>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</si>
  <si>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</si>
  <si>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</si>
  <si>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</si>
  <si>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</si>
  <si>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</si>
  <si>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</si>
  <si>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</si>
  <si>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</si>
  <si>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</si>
  <si>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</si>
  <si>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</si>
  <si>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</si>
  <si>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</si>
  <si>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</si>
  <si>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</si>
  <si>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</si>
  <si>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</si>
  <si>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</si>
  <si>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</si>
  <si>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</si>
  <si>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</si>
  <si>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</si>
  <si>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</si>
  <si>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</si>
  <si>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</si>
  <si>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</si>
  <si>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</si>
  <si>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</si>
  <si>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</si>
  <si>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</si>
  <si>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</si>
  <si>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</si>
  <si>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</si>
  <si>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</si>
  <si>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</si>
  <si>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</si>
  <si>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</si>
  <si>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</si>
  <si>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</si>
  <si>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</si>
  <si>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</si>
  <si>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</si>
  <si>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</si>
  <si>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</si>
  <si>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</si>
  <si>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</si>
  <si>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</si>
  <si>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</si>
  <si>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</si>
  <si>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</si>
  <si>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</si>
  <si>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</si>
  <si>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</si>
  <si>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</si>
  <si>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</si>
  <si>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</si>
  <si>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</si>
  <si>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</si>
  <si>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</si>
  <si>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</si>
  <si>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</si>
  <si>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</si>
  <si>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</si>
  <si>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</si>
  <si>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</si>
  <si>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</si>
  <si>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</si>
  <si>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</si>
  <si>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</si>
  <si>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</si>
  <si>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</si>
  <si>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</si>
  <si>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</si>
  <si>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</si>
  <si>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</si>
  <si>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</si>
  <si>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</si>
  <si>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</si>
  <si>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</si>
  <si>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</si>
  <si>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</si>
  <si>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</si>
  <si>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</si>
  <si>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</si>
  <si>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</si>
  <si>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</si>
  <si>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</si>
  <si>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</si>
  <si>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</si>
  <si>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</si>
  <si>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</si>
  <si>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</si>
  <si>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</si>
  <si>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</si>
  <si>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</si>
  <si>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</si>
  <si>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</si>
  <si>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</si>
  <si>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</si>
  <si>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</si>
  <si>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</si>
  <si>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</si>
  <si>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</si>
  <si>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</si>
  <si>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</si>
  <si>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</si>
  <si>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</si>
  <si>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</si>
  <si>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</si>
  <si>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</si>
  <si>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</si>
  <si>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</si>
  <si>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</si>
  <si>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</si>
  <si>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</si>
  <si>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</si>
  <si>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</si>
  <si>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</si>
  <si>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</si>
  <si>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</si>
  <si>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</si>
  <si>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</si>
  <si>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</si>
  <si>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</si>
  <si>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</si>
  <si>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</si>
  <si>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</si>
  <si>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</si>
  <si>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</si>
  <si>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</si>
  <si>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</si>
  <si>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</si>
  <si>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</si>
  <si>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</si>
  <si>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</si>
  <si>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</si>
  <si>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</si>
  <si>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</si>
  <si>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</si>
  <si>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</si>
  <si>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</si>
  <si>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</si>
  <si>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</si>
  <si>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</si>
  <si>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</si>
  <si>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</si>
  <si>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</si>
  <si>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</si>
  <si>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</si>
  <si>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</si>
  <si>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</si>
  <si>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</si>
  <si>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</si>
  <si>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</si>
  <si>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</si>
  <si>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</si>
  <si>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</si>
  <si>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</si>
  <si>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</si>
  <si>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</si>
  <si>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</si>
  <si>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</si>
  <si>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</si>
  <si>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</si>
  <si>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</si>
  <si>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</si>
  <si>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</si>
  <si>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</si>
  <si>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</si>
  <si>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</si>
  <si>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</si>
  <si>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</si>
  <si>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</si>
  <si>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</si>
  <si>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</si>
  <si>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</si>
  <si>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</si>
  <si>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</si>
  <si>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</si>
  <si>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</si>
  <si>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</si>
  <si>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</si>
  <si>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</si>
  <si>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</si>
  <si>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</si>
  <si>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</si>
  <si>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</si>
  <si>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</si>
  <si>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</si>
  <si>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</si>
  <si>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</si>
  <si>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</si>
  <si>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</si>
  <si>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</si>
  <si>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</si>
  <si>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</si>
  <si>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</si>
  <si>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</si>
  <si>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</si>
  <si>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</si>
  <si>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</si>
  <si>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</si>
  <si>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</si>
  <si>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</si>
  <si>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</si>
  <si>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</si>
  <si>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</si>
  <si>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</si>
  <si>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</si>
  <si>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</si>
  <si>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</si>
  <si>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</si>
  <si>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</si>
  <si>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</si>
  <si>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</si>
  <si>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</si>
  <si>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</si>
  <si>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</si>
  <si>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</si>
  <si>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</si>
  <si>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</si>
  <si>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</si>
  <si>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</si>
  <si>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</si>
  <si>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</si>
  <si>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</si>
  <si>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</si>
  <si>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</si>
  <si>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</si>
  <si>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</si>
  <si>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</si>
  <si>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</si>
  <si>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</si>
  <si>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</si>
  <si>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</si>
  <si>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</si>
  <si>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</si>
  <si>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</si>
  <si>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</si>
  <si>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</si>
  <si>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</si>
  <si>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</si>
  <si>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</si>
  <si>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</si>
  <si>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</si>
  <si>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</si>
  <si>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</si>
  <si>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</si>
  <si>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</si>
  <si>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</si>
  <si>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</si>
  <si>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</si>
  <si>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</si>
  <si>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</si>
  <si>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</si>
  <si>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</si>
  <si>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</si>
  <si>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</si>
  <si>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</si>
  <si>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</si>
  <si>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</si>
  <si>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</si>
  <si>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</si>
  <si>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</si>
  <si>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</si>
  <si>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</si>
  <si>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</si>
  <si>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</si>
  <si>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</si>
  <si>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</si>
  <si>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</si>
  <si>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</si>
  <si>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</si>
  <si>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</si>
  <si>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</si>
  <si>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</si>
  <si>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</si>
  <si>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</si>
  <si>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</si>
  <si>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</si>
  <si>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</si>
  <si>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</si>
  <si>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</si>
  <si>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</si>
  <si>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</si>
  <si>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</si>
  <si>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</si>
  <si>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</si>
  <si>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</si>
  <si>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</si>
  <si>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</si>
  <si>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</si>
  <si>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</si>
  <si>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</si>
  <si>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</si>
  <si>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</si>
  <si>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</si>
  <si>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</si>
  <si>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</si>
  <si>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</si>
  <si>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</si>
  <si>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</si>
  <si>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</si>
  <si>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</si>
  <si>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</si>
  <si>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</si>
  <si>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</si>
  <si>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</si>
  <si>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</si>
  <si>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</si>
  <si>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</si>
  <si>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</si>
  <si>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</si>
  <si>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</si>
  <si>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</si>
  <si>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</si>
  <si>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</si>
  <si>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</si>
  <si>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</si>
  <si>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</si>
  <si>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</si>
  <si>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</si>
  <si>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</si>
  <si>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</si>
  <si>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</si>
  <si>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</si>
  <si>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</si>
  <si>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</si>
  <si>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</si>
  <si>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</si>
  <si>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</si>
  <si>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</si>
  <si>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</si>
  <si>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</si>
  <si>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</si>
  <si>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</si>
  <si>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</si>
  <si>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</si>
  <si>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</si>
  <si>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</si>
  <si>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</si>
  <si>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</si>
  <si>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</si>
  <si>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</si>
  <si>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</si>
  <si>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</si>
  <si>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</si>
  <si>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</si>
  <si>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</si>
  <si>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</si>
  <si>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</si>
  <si>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</si>
  <si>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</si>
  <si>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</si>
  <si>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</si>
  <si>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</si>
  <si>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</si>
  <si>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</si>
  <si>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</si>
  <si>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</si>
  <si>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</si>
  <si>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</si>
  <si>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</si>
  <si>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</si>
  <si>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</si>
  <si>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</si>
  <si>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</si>
  <si>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</si>
  <si>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</si>
  <si>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</si>
  <si>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</si>
  <si>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</si>
  <si>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</si>
  <si>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</si>
  <si>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</si>
  <si>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</si>
  <si>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</si>
  <si>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</si>
  <si>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</si>
  <si>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</si>
  <si>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</si>
  <si>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</si>
  <si>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</si>
  <si>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</si>
  <si>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</si>
  <si>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</si>
  <si>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</si>
  <si>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</si>
  <si>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</si>
  <si>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</si>
  <si>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</si>
  <si>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</si>
  <si>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</si>
  <si>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</si>
  <si>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</si>
  <si>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</si>
  <si>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</si>
  <si>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</si>
  <si>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</si>
  <si>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</si>
  <si>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</si>
  <si>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</si>
  <si>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</si>
  <si>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</si>
  <si>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</si>
  <si>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</si>
  <si>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</si>
  <si>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</si>
  <si>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</si>
  <si>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</si>
  <si>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</si>
  <si>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</si>
  <si>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</si>
  <si>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</si>
  <si>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</si>
  <si>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</si>
  <si>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</si>
  <si>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</si>
  <si>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</si>
  <si>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</si>
  <si>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</si>
  <si>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</si>
  <si>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</si>
  <si>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</si>
  <si>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</si>
  <si>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</si>
  <si>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</si>
  <si>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</si>
  <si>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</si>
  <si>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</si>
  <si>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</si>
  <si>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</si>
  <si>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</si>
  <si>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</si>
  <si>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</si>
  <si>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</si>
  <si>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</si>
  <si>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</si>
  <si>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</si>
  <si>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</si>
  <si>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</si>
  <si>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</si>
  <si>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</si>
  <si>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</si>
  <si>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</si>
  <si>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</si>
  <si>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</si>
  <si>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</si>
  <si>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</si>
  <si>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</si>
  <si>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</si>
  <si>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</si>
  <si>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</si>
  <si>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</si>
  <si>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</si>
  <si>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</si>
  <si>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</si>
  <si>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</si>
  <si>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</si>
  <si>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</si>
  <si>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</si>
  <si>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</si>
  <si>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</si>
  <si>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</si>
  <si>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</si>
  <si>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</si>
  <si>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</si>
  <si>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</si>
  <si>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</si>
  <si>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</si>
  <si>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</si>
  <si>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</si>
  <si>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</si>
  <si>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</si>
  <si>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</si>
  <si>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</si>
  <si>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</si>
  <si>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</si>
  <si>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</si>
  <si>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</si>
  <si>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</si>
  <si>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</si>
  <si>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</si>
  <si>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</si>
  <si>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</si>
  <si>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</si>
  <si>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</si>
  <si>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</si>
  <si>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</si>
  <si>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</si>
  <si>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</si>
  <si>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</si>
  <si>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</si>
  <si>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</si>
  <si>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</si>
  <si>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</si>
  <si>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</si>
  <si>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</si>
  <si>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</si>
  <si>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</si>
  <si>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</si>
  <si>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</si>
  <si>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</si>
  <si>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</si>
  <si>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</si>
  <si>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</si>
  <si>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</si>
  <si>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</si>
  <si>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</si>
  <si>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</si>
  <si>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</si>
  <si>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</si>
  <si>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</si>
  <si>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</si>
  <si>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</si>
  <si>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</si>
  <si>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</si>
  <si>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</si>
  <si>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</si>
  <si>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</si>
  <si>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</si>
  <si>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</si>
  <si>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</si>
  <si>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</si>
  <si>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</si>
  <si>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</si>
  <si>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</si>
  <si>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</si>
  <si>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</si>
  <si>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</si>
  <si>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</si>
  <si>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</si>
  <si>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</si>
  <si>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</si>
  <si>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</si>
  <si>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</si>
  <si>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</si>
  <si>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</si>
  <si>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</si>
  <si>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</si>
  <si>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</si>
  <si>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</si>
  <si>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</si>
  <si>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</si>
  <si>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</si>
  <si>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</si>
  <si>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</si>
  <si>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</si>
  <si>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</si>
  <si>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</si>
  <si>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</si>
  <si>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</si>
  <si>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</si>
  <si>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</si>
  <si>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</si>
  <si>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</si>
  <si>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</si>
  <si>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</si>
  <si>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</si>
  <si>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</si>
  <si>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</si>
  <si>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</si>
  <si>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</si>
  <si>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</si>
  <si>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</si>
  <si>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</si>
  <si>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</si>
  <si>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</si>
  <si>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</si>
  <si>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</si>
  <si>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</si>
  <si>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</si>
  <si>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</si>
  <si>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</si>
  <si>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</si>
  <si>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</si>
  <si>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</si>
  <si>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</si>
  <si>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</si>
  <si>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</si>
  <si>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</si>
  <si>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</si>
  <si>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</si>
  <si>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</si>
  <si>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</si>
  <si>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</si>
  <si>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</si>
  <si>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</si>
  <si>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</si>
  <si>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</si>
  <si>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</si>
  <si>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</si>
  <si>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</si>
  <si>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</si>
  <si>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</si>
  <si>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</si>
  <si>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</si>
  <si>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</si>
  <si>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</si>
  <si>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</si>
  <si>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</si>
  <si>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</si>
  <si>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</si>
  <si>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</si>
  <si>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</si>
  <si>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</si>
  <si>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</si>
  <si>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</si>
  <si>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</si>
  <si>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</si>
  <si>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</si>
  <si>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</si>
  <si>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</si>
  <si>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</si>
  <si>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</si>
  <si>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</si>
  <si>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</si>
  <si>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</si>
  <si>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</si>
  <si>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</si>
  <si>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</si>
  <si>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</si>
  <si>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</si>
  <si>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</si>
  <si>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</si>
  <si>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</si>
  <si>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</si>
  <si>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</si>
  <si>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</si>
  <si>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</si>
  <si>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</si>
  <si>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</si>
  <si>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</si>
  <si>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</si>
  <si>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</si>
  <si>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</si>
  <si>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</si>
  <si>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</si>
  <si>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</si>
  <si>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</si>
  <si>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</si>
  <si>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</si>
  <si>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</si>
  <si>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</si>
  <si>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</si>
  <si>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</si>
  <si>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</si>
  <si>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</si>
  <si>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</si>
  <si>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</si>
  <si>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</si>
  <si>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</si>
  <si>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</si>
  <si>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</si>
  <si>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</si>
  <si>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</si>
  <si>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</si>
  <si>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</si>
  <si>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</si>
  <si>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</si>
  <si>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</si>
  <si>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</si>
  <si>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</si>
  <si>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</si>
  <si>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</si>
  <si>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</si>
  <si>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</si>
  <si>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</si>
  <si>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</si>
  <si>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</si>
  <si>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</si>
  <si>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</si>
  <si>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</si>
  <si>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</si>
  <si>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</si>
  <si>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</si>
  <si>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</si>
  <si>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</si>
  <si>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</si>
  <si>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</si>
  <si>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</si>
  <si>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</si>
  <si>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</si>
  <si>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</si>
  <si>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</si>
  <si>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</si>
  <si>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</si>
  <si>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</si>
  <si>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</si>
  <si>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</si>
  <si>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</si>
  <si>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</si>
  <si>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</si>
  <si>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</si>
  <si>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</si>
  <si>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</si>
  <si>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</si>
  <si>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</si>
  <si>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</si>
  <si>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</si>
  <si>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</si>
  <si>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</si>
  <si>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</si>
  <si>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</si>
  <si>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</si>
  <si>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</si>
  <si>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</si>
  <si>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</si>
  <si>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</si>
  <si>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</si>
  <si>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</si>
  <si>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</si>
  <si>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</si>
  <si>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</si>
  <si>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</si>
  <si>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</si>
  <si>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</si>
  <si>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</si>
  <si>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</si>
  <si>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</si>
  <si>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</si>
  <si>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</si>
  <si>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</si>
  <si>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</si>
  <si>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</si>
  <si>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</si>
  <si>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</si>
  <si>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</si>
  <si>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</si>
  <si>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</si>
  <si>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</si>
  <si>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</si>
  <si>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</si>
  <si>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</si>
  <si>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</si>
  <si>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</si>
  <si>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</si>
  <si>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</si>
  <si>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</si>
  <si>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</si>
  <si>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</si>
  <si>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</si>
  <si>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</si>
  <si>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</si>
  <si>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</si>
  <si>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</si>
  <si>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</si>
  <si>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</si>
  <si>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</si>
  <si>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</si>
  <si>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</si>
  <si>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</si>
  <si>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</si>
  <si>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</si>
  <si>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</si>
  <si>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</si>
  <si>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</si>
  <si>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</si>
  <si>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</si>
  <si>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</si>
  <si>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</si>
  <si>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</si>
  <si>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</si>
  <si>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</si>
  <si>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</si>
  <si>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</si>
  <si>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</si>
  <si>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</si>
  <si>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</si>
  <si>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</si>
  <si>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</si>
  <si>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</si>
  <si>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</si>
  <si>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</si>
  <si>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</si>
  <si>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</si>
  <si>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</si>
  <si>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</si>
  <si>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</si>
  <si>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</si>
  <si>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</si>
  <si>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</si>
  <si>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</si>
  <si>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</si>
  <si>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</si>
  <si>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</si>
  <si>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</si>
  <si>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</si>
  <si>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</si>
  <si>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</si>
  <si>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</si>
  <si>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</si>
  <si>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</si>
  <si>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</si>
  <si>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</si>
  <si>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</si>
  <si>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</si>
  <si>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</si>
  <si>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</si>
  <si>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</si>
  <si>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</si>
  <si>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</si>
  <si>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</si>
  <si>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</si>
  <si>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</si>
  <si>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</si>
  <si>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</si>
  <si>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</si>
  <si>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</si>
  <si>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</si>
  <si>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</si>
  <si>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</si>
  <si>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</si>
  <si>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</si>
  <si>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</si>
  <si>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</si>
  <si>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</si>
  <si>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</si>
  <si>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</si>
  <si>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</si>
  <si>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</si>
  <si>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</si>
  <si>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</si>
  <si>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</si>
  <si>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</si>
  <si>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</si>
  <si>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</si>
  <si>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</si>
  <si>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</si>
  <si>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</si>
  <si>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</si>
  <si>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</si>
  <si>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</si>
  <si>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</si>
  <si>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</si>
  <si>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</si>
  <si>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</si>
  <si>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</si>
  <si>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</si>
  <si>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</si>
  <si>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</si>
  <si>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</si>
  <si>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</si>
  <si>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</si>
  <si>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</si>
  <si>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</si>
  <si>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</si>
  <si>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</si>
  <si>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</si>
  <si>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</si>
  <si>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</si>
  <si>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</si>
  <si>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</si>
  <si>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</si>
  <si>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</si>
  <si>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</si>
  <si>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</si>
  <si>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</si>
  <si>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</si>
  <si>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</si>
  <si>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</si>
  <si>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</si>
  <si>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</si>
  <si>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</si>
  <si>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</si>
  <si>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</si>
  <si>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</si>
  <si>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</si>
  <si>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</si>
  <si>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</si>
  <si>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</si>
  <si>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</si>
  <si>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</si>
  <si>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</si>
  <si>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</si>
  <si>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</si>
  <si>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</si>
  <si>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</si>
  <si>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</si>
  <si>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</si>
  <si>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</si>
  <si>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</si>
  <si>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</si>
  <si>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</si>
  <si>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</si>
  <si>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</si>
  <si>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</si>
  <si>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</si>
  <si>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</si>
  <si>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</si>
  <si>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</si>
  <si>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</si>
  <si>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</si>
  <si>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</si>
  <si>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</si>
  <si>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</si>
  <si>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</si>
  <si>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</si>
  <si>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</si>
  <si>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</si>
  <si>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</si>
  <si>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</si>
  <si>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</si>
  <si>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</si>
  <si>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</si>
  <si>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</si>
  <si>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</si>
  <si>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</si>
  <si>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</si>
  <si>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</si>
  <si>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</si>
  <si>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</si>
  <si>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</si>
  <si>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</si>
  <si>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</si>
  <si>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</si>
  <si>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</si>
  <si>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</si>
  <si>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</si>
  <si>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</si>
  <si>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</si>
  <si>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</si>
  <si>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</si>
  <si>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</si>
  <si>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</si>
  <si>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</si>
  <si>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</si>
  <si>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</si>
  <si>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</si>
  <si>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</si>
  <si>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</si>
  <si>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</si>
  <si>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</si>
  <si>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</si>
  <si>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</si>
  <si>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</si>
  <si>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</si>
  <si>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</si>
  <si>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</si>
  <si>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</si>
  <si>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</si>
  <si>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</si>
  <si>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</si>
  <si>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</si>
  <si>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</si>
  <si>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</si>
  <si>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</si>
  <si>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</si>
  <si>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</si>
  <si>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</si>
  <si>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</si>
  <si>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</si>
  <si>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</si>
  <si>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</si>
  <si>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</si>
  <si>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</si>
  <si>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</si>
  <si>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</si>
  <si>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</si>
  <si>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</si>
  <si>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</si>
  <si>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</si>
  <si>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</si>
  <si>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</si>
  <si>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</si>
  <si>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</si>
  <si>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</si>
  <si>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</si>
  <si>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</si>
  <si>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</si>
  <si>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</si>
  <si>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</si>
  <si>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</si>
  <si>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</si>
  <si>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</si>
  <si>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</si>
  <si>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</si>
  <si>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</si>
  <si>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</si>
  <si>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</si>
  <si>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</si>
  <si>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</si>
  <si>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</si>
  <si>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</si>
  <si>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</si>
  <si>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</si>
  <si>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</si>
  <si>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</si>
  <si>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</si>
  <si>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</si>
  <si>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</si>
  <si>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</si>
  <si>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</si>
  <si>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</si>
  <si>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</si>
  <si>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</si>
  <si>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</si>
  <si>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</si>
  <si>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</si>
  <si>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</si>
  <si>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</si>
  <si>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</si>
  <si>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</si>
  <si>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</si>
  <si>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</si>
  <si>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</si>
  <si>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</si>
  <si>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</si>
  <si>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</si>
  <si>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</si>
  <si>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</si>
  <si>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</si>
  <si>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</si>
  <si>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</si>
  <si>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</si>
  <si>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</si>
  <si>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</si>
  <si>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</si>
  <si>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</si>
  <si>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</si>
  <si>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</si>
  <si>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</si>
  <si>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</si>
  <si>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</si>
  <si>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</si>
  <si>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</si>
  <si>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</si>
  <si>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</si>
  <si>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</si>
  <si>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</si>
  <si>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</si>
  <si>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</si>
  <si>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</si>
  <si>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</si>
  <si>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</si>
  <si>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</si>
  <si>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</si>
  <si>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</si>
  <si>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</si>
  <si>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</si>
  <si>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</si>
  <si>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</si>
  <si>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</si>
  <si>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</si>
  <si>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</si>
  <si>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</si>
  <si>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</si>
  <si>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</si>
  <si>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</si>
  <si>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</si>
  <si>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</si>
  <si>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</si>
  <si>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</si>
  <si>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</si>
  <si>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</si>
  <si>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</si>
  <si>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</si>
  <si>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</si>
  <si>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</si>
  <si>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</si>
  <si>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</si>
  <si>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</si>
  <si>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</si>
  <si>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</si>
  <si>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</si>
  <si>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</si>
  <si>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</si>
  <si>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</si>
  <si>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</si>
  <si>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</si>
  <si>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</si>
  <si>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</si>
  <si>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</si>
  <si>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</si>
  <si>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</si>
  <si>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</si>
  <si>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</si>
  <si>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</si>
  <si>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</si>
  <si>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</si>
  <si>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</si>
  <si>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</si>
  <si>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</si>
  <si>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</si>
  <si>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</si>
  <si>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</si>
  <si>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</si>
  <si>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</si>
  <si>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</si>
  <si>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</si>
  <si>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</si>
  <si>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</si>
  <si>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</si>
  <si>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</si>
  <si>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</si>
  <si>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</si>
  <si>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</si>
  <si>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</si>
  <si>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</si>
  <si>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</si>
  <si>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</si>
  <si>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</si>
  <si>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</si>
  <si>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</si>
  <si>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</si>
  <si>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</si>
  <si>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</si>
  <si>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</si>
  <si>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</si>
  <si>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</si>
  <si>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</si>
  <si>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</si>
  <si>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</si>
  <si>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</si>
  <si>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</si>
  <si>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</si>
  <si>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</si>
  <si>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</si>
  <si>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</si>
  <si>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</si>
  <si>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</si>
  <si>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</si>
  <si>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</si>
  <si>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</si>
  <si>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</si>
  <si>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</si>
  <si>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</si>
  <si>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</si>
  <si>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</si>
  <si>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</si>
  <si>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</si>
  <si>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</si>
  <si>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</si>
  <si>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</si>
  <si>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</si>
  <si>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</si>
  <si>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</si>
  <si>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</si>
  <si>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</si>
  <si>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</si>
  <si>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</si>
  <si>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</si>
  <si>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</si>
  <si>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</si>
  <si>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</si>
  <si>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</si>
  <si>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</si>
  <si>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</si>
  <si>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</si>
  <si>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</si>
  <si>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</si>
  <si>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</si>
  <si>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</si>
  <si>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</si>
  <si>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</si>
  <si>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</si>
  <si>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</si>
  <si>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</si>
  <si>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</si>
  <si>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</si>
  <si>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</si>
  <si>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</si>
  <si>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</si>
  <si>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</si>
  <si>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</si>
  <si>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</si>
  <si>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</si>
  <si>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</si>
  <si>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</si>
  <si>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</si>
  <si>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</si>
  <si>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</si>
  <si>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</si>
  <si>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</si>
  <si>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</si>
  <si>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</si>
  <si>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</si>
  <si>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</si>
  <si>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</si>
  <si>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</si>
  <si>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</si>
  <si>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</si>
  <si>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</si>
  <si>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</si>
  <si>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</si>
  <si>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</si>
  <si>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</si>
  <si>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</si>
  <si>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</si>
  <si>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</si>
  <si>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</si>
  <si>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</si>
  <si>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</si>
  <si>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</si>
  <si>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</si>
  <si>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</si>
  <si>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</si>
  <si>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</si>
  <si>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</si>
  <si>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</si>
  <si>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</si>
  <si>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</si>
  <si>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</si>
  <si>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</si>
  <si>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</si>
  <si>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</si>
  <si>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</si>
  <si>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</si>
  <si>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</si>
  <si>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</si>
  <si>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</si>
  <si>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</si>
  <si>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</si>
  <si>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</si>
  <si>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</si>
  <si>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</si>
  <si>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</si>
  <si>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</si>
  <si>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</si>
  <si>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</si>
  <si>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</si>
  <si>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</si>
  <si>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</si>
  <si>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</si>
  <si>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</si>
  <si>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</si>
  <si>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</si>
  <si>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</si>
  <si>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</si>
  <si>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</si>
  <si>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</si>
  <si>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</si>
  <si>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</si>
  <si>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</si>
  <si>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</si>
  <si>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</si>
  <si>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</si>
  <si>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</si>
  <si>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</si>
  <si>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</si>
  <si>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</si>
  <si>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</si>
  <si>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</si>
  <si>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</si>
  <si>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</si>
  <si>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</si>
  <si>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</si>
  <si>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</si>
  <si>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</si>
  <si>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</si>
  <si>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</si>
  <si>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</si>
  <si>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</si>
  <si>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</si>
  <si>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</si>
  <si>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</si>
  <si>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</si>
  <si>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</si>
  <si>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</si>
  <si>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</si>
  <si>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</si>
  <si>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</si>
  <si>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</si>
  <si>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</si>
  <si>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</si>
  <si>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</si>
  <si>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</si>
  <si>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</si>
  <si>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</si>
  <si>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</si>
  <si>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</si>
  <si>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</si>
  <si>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</si>
  <si>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</si>
  <si>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</si>
  <si>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</si>
  <si>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</si>
  <si>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</si>
  <si>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</si>
  <si>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</si>
  <si>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</si>
  <si>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</si>
  <si>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</si>
  <si>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</si>
  <si>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</si>
  <si>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</si>
  <si>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</si>
  <si>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</si>
  <si>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</si>
  <si>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</si>
  <si>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</si>
  <si>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</si>
  <si>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</si>
  <si>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</si>
  <si>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</si>
  <si>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</si>
  <si>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</si>
  <si>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</si>
  <si>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</si>
  <si>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</si>
  <si>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</si>
  <si>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</si>
  <si>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</si>
  <si>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</si>
  <si>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</si>
  <si>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</si>
  <si>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</si>
  <si>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</si>
  <si>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</si>
  <si>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</si>
  <si>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</si>
  <si>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</si>
  <si>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</si>
  <si>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</si>
  <si>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</si>
  <si>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</si>
  <si>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</si>
  <si>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</si>
  <si>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</si>
  <si>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</si>
  <si>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</si>
  <si>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</si>
  <si>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</si>
  <si>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</si>
  <si>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</si>
  <si>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</si>
  <si>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</si>
  <si>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</si>
  <si>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</si>
  <si>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</si>
  <si>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</si>
  <si>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</si>
  <si>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</si>
  <si>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</si>
  <si>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</si>
  <si>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</si>
  <si>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</si>
  <si>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</si>
  <si>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</si>
  <si>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</si>
  <si>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</si>
  <si>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</si>
  <si>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</si>
  <si>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</si>
  <si>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</si>
  <si>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</si>
  <si>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</si>
  <si>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</si>
  <si>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</si>
  <si>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</si>
  <si>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</si>
  <si>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</si>
  <si>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</si>
  <si>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</si>
  <si>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</si>
  <si>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</si>
  <si>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</si>
  <si>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</si>
  <si>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</si>
  <si>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</si>
  <si>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</si>
  <si>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</si>
  <si>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</si>
  <si>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</si>
  <si>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</si>
  <si>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</si>
  <si>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</si>
  <si>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</si>
  <si>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</si>
  <si>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</si>
  <si>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</si>
  <si>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</si>
  <si>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</si>
  <si>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</si>
  <si>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</si>
  <si>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</si>
  <si>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</si>
  <si>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</si>
  <si>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</si>
  <si>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</si>
  <si>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</si>
  <si>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</si>
  <si>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</si>
  <si>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</si>
  <si>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</si>
  <si>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</si>
  <si>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</si>
  <si>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</si>
  <si>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</si>
  <si>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</si>
  <si>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</si>
  <si>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</si>
  <si>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</si>
  <si>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</si>
  <si>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</si>
  <si>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</si>
  <si>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</si>
  <si>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</si>
  <si>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</si>
  <si>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</si>
  <si>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</si>
  <si>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</si>
  <si>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</si>
  <si>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</si>
  <si>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</si>
  <si>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</si>
  <si>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</si>
  <si>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</si>
  <si>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</si>
  <si>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</si>
  <si>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</si>
  <si>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</si>
  <si>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</si>
  <si>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</si>
  <si>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</si>
  <si>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</si>
  <si>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</si>
  <si>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</si>
  <si>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</si>
  <si>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</si>
  <si>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</si>
  <si>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</si>
  <si>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</si>
  <si>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</si>
  <si>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</si>
  <si>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</si>
  <si>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</si>
  <si>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</si>
  <si>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</si>
  <si>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</si>
  <si>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</si>
  <si>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</si>
  <si>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</si>
  <si>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</si>
  <si>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</si>
  <si>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</si>
  <si>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</si>
  <si>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</si>
  <si>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</si>
  <si>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</si>
  <si>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</si>
  <si>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</si>
  <si>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</si>
  <si>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</si>
  <si>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</si>
  <si>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</si>
  <si>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</si>
  <si>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</si>
  <si>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</si>
  <si>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</si>
  <si>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</si>
  <si>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</si>
  <si>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</si>
  <si>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</si>
  <si>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</si>
  <si>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</si>
  <si>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</si>
  <si>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</si>
  <si>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</si>
  <si>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</si>
  <si>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</si>
  <si>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</si>
  <si>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</si>
  <si>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</si>
  <si>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</si>
  <si>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</si>
  <si>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</si>
  <si>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</si>
  <si>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</si>
  <si>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</si>
  <si>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</si>
  <si>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</si>
  <si>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</si>
  <si>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</si>
  <si>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</si>
  <si>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</si>
  <si>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</si>
  <si>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</si>
  <si>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</si>
  <si>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</si>
  <si>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</si>
  <si>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</si>
  <si>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</si>
  <si>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</si>
  <si>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</si>
  <si>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</si>
  <si>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</si>
  <si>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</si>
  <si>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</si>
  <si>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</si>
  <si>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</si>
  <si>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</si>
  <si>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</si>
  <si>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</si>
  <si>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</si>
  <si>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</si>
  <si>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</si>
  <si>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</si>
  <si>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</si>
  <si>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</si>
  <si>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</si>
  <si>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</si>
  <si>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</si>
  <si>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</si>
  <si>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</si>
  <si>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</si>
  <si>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</si>
  <si>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</si>
  <si>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</si>
  <si>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</si>
  <si>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</si>
  <si>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</si>
  <si>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</si>
  <si>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</si>
  <si>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</si>
  <si>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</si>
  <si>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</si>
  <si>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</si>
  <si>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</si>
  <si>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</si>
  <si>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</si>
  <si>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</si>
  <si>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</si>
  <si>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</si>
  <si>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</si>
  <si>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</si>
  <si>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</si>
  <si>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</si>
  <si>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</si>
  <si>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</si>
  <si>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</si>
  <si>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</si>
  <si>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</si>
  <si>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</si>
  <si>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</si>
  <si>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</si>
  <si>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</si>
  <si>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</si>
  <si>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</si>
  <si>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</si>
  <si>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</si>
  <si>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</si>
  <si>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</si>
  <si>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</si>
  <si>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</si>
  <si>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</si>
  <si>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</si>
  <si>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</si>
  <si>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</si>
  <si>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</si>
  <si>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</si>
  <si>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</si>
  <si>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</si>
  <si>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</si>
  <si>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</si>
  <si>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</si>
  <si>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</si>
  <si>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</si>
  <si>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</si>
  <si>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</si>
  <si>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</si>
  <si>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</si>
  <si>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</si>
  <si>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</si>
  <si>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</si>
  <si>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</si>
  <si>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</si>
  <si>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</si>
  <si>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</si>
  <si>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</si>
  <si>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</si>
  <si>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</si>
  <si>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</si>
  <si>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</si>
  <si>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</si>
  <si>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</si>
  <si>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</si>
  <si>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</si>
  <si>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</si>
  <si>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</si>
  <si>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</si>
  <si>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</si>
  <si>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</si>
  <si>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</si>
  <si>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</si>
  <si>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</si>
  <si>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</si>
  <si>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</si>
  <si>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</si>
  <si>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</si>
  <si>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</si>
  <si>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</si>
  <si>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</si>
  <si>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</si>
  <si>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</si>
  <si>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</si>
  <si>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</si>
  <si>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</si>
  <si>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</si>
  <si>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</si>
  <si>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</si>
  <si>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</si>
  <si>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</si>
  <si>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</si>
  <si>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</si>
  <si>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</si>
  <si>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</si>
  <si>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</si>
  <si>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</si>
  <si>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</si>
  <si>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</si>
  <si>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</si>
  <si>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</si>
  <si>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</si>
  <si>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</si>
  <si>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</si>
  <si>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</si>
  <si>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</si>
  <si>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</si>
  <si>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</si>
  <si>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</si>
  <si>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</si>
  <si>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</si>
  <si>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</si>
  <si>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</si>
  <si>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</si>
  <si>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</si>
  <si>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</si>
  <si>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</si>
  <si>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</si>
  <si>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</si>
  <si>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</si>
  <si>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</si>
  <si>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</si>
  <si>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</si>
  <si>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</si>
  <si>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</si>
  <si>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</si>
  <si>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</si>
  <si>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</si>
  <si>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</si>
  <si>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</si>
  <si>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</si>
  <si>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</si>
  <si>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</si>
  <si>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</si>
  <si>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</si>
  <si>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</si>
  <si>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</si>
  <si>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</si>
  <si>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</si>
  <si>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</si>
  <si>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</si>
  <si>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</si>
  <si>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</si>
  <si>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</si>
  <si>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</si>
  <si>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</si>
  <si>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</si>
  <si>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</si>
  <si>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</si>
  <si>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</si>
  <si>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</si>
  <si>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</si>
  <si>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</si>
  <si>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</si>
  <si>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</si>
  <si>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</si>
  <si>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</si>
  <si>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</si>
  <si>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</si>
  <si>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</si>
  <si>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</si>
  <si>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</si>
  <si>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</si>
  <si>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</si>
  <si>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</si>
  <si>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</si>
  <si>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</si>
  <si>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</si>
  <si>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</si>
  <si>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</si>
  <si>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</si>
  <si>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</si>
  <si>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</si>
  <si>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</si>
  <si>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</si>
  <si>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</si>
  <si>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</si>
  <si>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</si>
  <si>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</si>
  <si>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</si>
  <si>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</si>
  <si>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</si>
  <si>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</si>
  <si>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</si>
  <si>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</si>
  <si>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</si>
  <si>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</si>
  <si>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</si>
  <si>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</si>
  <si>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</si>
  <si>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</si>
  <si>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</si>
  <si>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</si>
  <si>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</si>
  <si>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</si>
  <si>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</si>
  <si>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</si>
  <si>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</si>
  <si>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</si>
  <si>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</si>
  <si>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</si>
  <si>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</si>
  <si>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</si>
  <si>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</si>
  <si>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</si>
  <si>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</si>
  <si>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</si>
  <si>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</si>
  <si>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</si>
  <si>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</si>
  <si>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</si>
  <si>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</si>
  <si>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</si>
  <si>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</si>
  <si>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</si>
  <si>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</si>
  <si>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</si>
  <si>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</si>
  <si>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</si>
  <si>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</si>
  <si>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</si>
  <si>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</si>
  <si>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</si>
  <si>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</si>
  <si>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</si>
  <si>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</si>
  <si>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</si>
  <si>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</si>
  <si>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</si>
  <si>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</si>
  <si>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</si>
  <si>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</si>
  <si>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</si>
  <si>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</si>
  <si>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</si>
  <si>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</si>
  <si>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</si>
  <si>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</si>
  <si>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</si>
  <si>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</si>
  <si>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</si>
  <si>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</si>
  <si>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</si>
  <si>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</si>
  <si>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</si>
  <si>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</si>
  <si>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</si>
  <si>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</si>
  <si>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</si>
  <si>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</si>
  <si>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</si>
  <si>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</si>
  <si>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</si>
  <si>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</si>
  <si>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</si>
  <si>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</si>
  <si>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</si>
  <si>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</si>
  <si>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</si>
  <si>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</si>
  <si>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</si>
  <si>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</si>
  <si>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</si>
  <si>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</si>
  <si>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</si>
  <si>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</si>
  <si>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</si>
  <si>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</si>
  <si>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</si>
  <si>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</si>
  <si>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</si>
  <si>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</si>
  <si>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</si>
  <si>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</si>
  <si>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</si>
  <si>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</si>
  <si>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</si>
  <si>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</si>
  <si>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</si>
  <si>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</si>
  <si>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</si>
  <si>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</si>
  <si>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</si>
  <si>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</si>
  <si>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</si>
  <si>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</si>
  <si>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</si>
  <si>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</si>
  <si>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</si>
  <si>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</si>
  <si>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</si>
  <si>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</si>
  <si>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</si>
  <si>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</si>
  <si>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</si>
  <si>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</si>
  <si>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</si>
  <si>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</si>
  <si>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</si>
  <si>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</si>
  <si>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</si>
  <si>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</si>
  <si>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</si>
  <si>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</si>
  <si>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</si>
  <si>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</si>
  <si>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</si>
  <si>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</si>
  <si>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</si>
  <si>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</si>
  <si>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</si>
  <si>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</si>
  <si>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</si>
  <si>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</si>
  <si>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</si>
  <si>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</si>
  <si>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</si>
  <si>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</si>
  <si>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</si>
  <si>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</si>
  <si>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</si>
  <si>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</si>
  <si>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</si>
  <si>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</si>
  <si>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</si>
  <si>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</si>
  <si>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</si>
  <si>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</si>
  <si>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</si>
  <si>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</si>
  <si>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</si>
  <si>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</si>
  <si>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</si>
  <si>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</si>
  <si>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</si>
  <si>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</si>
  <si>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</si>
  <si>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</si>
  <si>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</si>
  <si>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</si>
  <si>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</si>
  <si>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</si>
  <si>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</si>
  <si>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</si>
  <si>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</si>
  <si>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</si>
  <si>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</si>
  <si>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</si>
  <si>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</si>
  <si>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</si>
  <si>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</si>
  <si>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</si>
  <si>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</si>
  <si>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</si>
  <si>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</si>
  <si>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</si>
  <si>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</si>
  <si>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</si>
  <si>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</si>
  <si>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</si>
  <si>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</si>
  <si>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</si>
  <si>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</si>
  <si>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</si>
  <si>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</si>
  <si>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</si>
  <si>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</si>
  <si>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</si>
  <si>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</si>
  <si>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</si>
  <si>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</si>
  <si>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</si>
  <si>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</si>
  <si>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</si>
  <si>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</si>
  <si>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</si>
  <si>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</si>
  <si>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</si>
  <si>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</si>
  <si>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</si>
  <si>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</si>
  <si>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</si>
  <si>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</si>
  <si>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</si>
  <si>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</si>
  <si>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</si>
  <si>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</si>
  <si>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</si>
  <si>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</si>
  <si>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</si>
  <si>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</si>
  <si>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</si>
  <si>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</si>
  <si>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</si>
  <si>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</si>
  <si>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</si>
  <si>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</si>
  <si>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</si>
  <si>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</si>
  <si>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</si>
  <si>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</si>
  <si>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</si>
  <si>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</si>
  <si>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</si>
  <si>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</si>
  <si>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</si>
  <si>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</si>
  <si>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</si>
  <si>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</si>
  <si>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</si>
  <si>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</si>
  <si>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</si>
  <si>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</si>
  <si>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</si>
  <si>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</si>
  <si>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</si>
  <si>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</si>
  <si>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</si>
  <si>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</si>
  <si>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</si>
  <si>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</si>
  <si>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</si>
  <si>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</si>
  <si>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</si>
  <si>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</si>
  <si>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</si>
  <si>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</si>
  <si>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</si>
  <si>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</si>
  <si>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</si>
  <si>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</si>
  <si>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</si>
  <si>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</si>
  <si>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</si>
  <si>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</si>
  <si>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</si>
  <si>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</si>
  <si>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</si>
  <si>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</si>
  <si>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</si>
  <si>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</si>
  <si>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</si>
  <si>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</si>
  <si>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</si>
  <si>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</si>
  <si>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</si>
  <si>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</si>
  <si>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</si>
  <si>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</si>
  <si>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</si>
  <si>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</si>
  <si>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</si>
  <si>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</si>
  <si>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</si>
  <si>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</si>
  <si>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</si>
  <si>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</si>
  <si>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</si>
  <si>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</si>
  <si>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</si>
  <si>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</si>
  <si>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</si>
  <si>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</si>
  <si>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</si>
  <si>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</si>
  <si>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</si>
  <si>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</si>
  <si>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</si>
  <si>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</si>
  <si>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</si>
  <si>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</si>
  <si>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</si>
  <si>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</si>
  <si>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</si>
  <si>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</si>
  <si>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</si>
  <si>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</si>
  <si>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</si>
  <si>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</si>
  <si>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</si>
  <si>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</si>
  <si>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</si>
  <si>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</si>
  <si>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</si>
  <si>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</si>
  <si>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</si>
  <si>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</si>
  <si>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</si>
  <si>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</si>
  <si>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</si>
  <si>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</si>
  <si>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</si>
  <si>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</si>
  <si>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</si>
  <si>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</si>
  <si>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</si>
  <si>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</si>
  <si>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</si>
  <si>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</si>
  <si>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</si>
  <si>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</si>
  <si>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</si>
  <si>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</si>
  <si>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</si>
  <si>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</si>
  <si>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</si>
  <si>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</si>
  <si>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</si>
  <si>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</si>
  <si>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</si>
  <si>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</si>
  <si>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</si>
  <si>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</si>
  <si>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</si>
  <si>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</si>
  <si>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</si>
  <si>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</si>
  <si>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</si>
  <si>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</si>
  <si>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</si>
  <si>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</si>
  <si>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</si>
  <si>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</si>
  <si>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</si>
  <si>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</si>
  <si>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</si>
  <si>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</si>
  <si>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</si>
  <si>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</si>
  <si>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</si>
  <si>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</si>
  <si>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</si>
  <si>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</si>
  <si>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</si>
  <si>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</si>
  <si>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</si>
  <si>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</si>
  <si>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</si>
  <si>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</si>
  <si>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</si>
  <si>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</si>
  <si>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</si>
  <si>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</si>
  <si>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</si>
  <si>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</si>
  <si>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</si>
  <si>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</si>
  <si>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</si>
  <si>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</si>
  <si>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</si>
  <si>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</si>
  <si>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</si>
  <si>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</si>
  <si>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</si>
  <si>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</si>
  <si>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</si>
  <si>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</si>
  <si>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</si>
  <si>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</si>
  <si>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</si>
  <si>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</si>
  <si>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</si>
  <si>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</si>
  <si>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</si>
  <si>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</si>
  <si>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</si>
  <si>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</si>
  <si>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</si>
  <si>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</si>
  <si>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</si>
  <si>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</si>
  <si>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</si>
  <si>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</si>
  <si>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</si>
  <si>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</si>
  <si>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</si>
  <si>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</si>
  <si>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</si>
  <si>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</si>
  <si>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</si>
  <si>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</si>
  <si>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</si>
  <si>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</si>
  <si>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</si>
  <si>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</si>
  <si>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</si>
  <si>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</si>
  <si>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</si>
  <si>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</si>
  <si>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</si>
  <si>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</si>
  <si>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</si>
  <si>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</si>
  <si>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</si>
  <si>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</si>
  <si>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</si>
  <si>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</si>
  <si>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</si>
  <si>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</si>
  <si>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</si>
  <si>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</si>
  <si>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</si>
  <si>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</si>
  <si>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</si>
  <si>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</si>
  <si>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</si>
  <si>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</si>
  <si>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</si>
  <si>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</si>
  <si>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</si>
  <si>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</si>
  <si>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</si>
  <si>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</si>
  <si>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</si>
  <si>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</si>
  <si>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</si>
  <si>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</si>
  <si>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</si>
  <si>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</si>
  <si>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</si>
  <si>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</si>
  <si>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</si>
  <si>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</si>
  <si>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</si>
  <si>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</si>
  <si>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</si>
  <si>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</si>
  <si>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</si>
  <si>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</si>
  <si>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</si>
  <si>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</si>
  <si>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</si>
  <si>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</si>
  <si>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</si>
  <si>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</si>
  <si>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</si>
  <si>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</si>
  <si>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</si>
  <si>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</si>
  <si>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</si>
  <si>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</si>
  <si>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</si>
  <si>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</si>
  <si>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</si>
  <si>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</si>
  <si>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</si>
  <si>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</si>
  <si>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</si>
  <si>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</si>
  <si>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</si>
  <si>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</si>
  <si>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</si>
  <si>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</si>
  <si>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</si>
  <si>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</si>
  <si>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</si>
  <si>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</si>
  <si>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</si>
  <si>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</si>
  <si>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</si>
  <si>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</si>
  <si>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</si>
  <si>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</si>
  <si>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</si>
  <si>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</si>
  <si>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</si>
  <si>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</si>
  <si>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</si>
  <si>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</si>
  <si>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</si>
  <si>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</si>
  <si>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</si>
  <si>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</si>
  <si>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</si>
  <si>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</si>
  <si>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</si>
  <si>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</si>
  <si>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</si>
  <si>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</si>
  <si>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</si>
  <si>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</si>
  <si>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</si>
  <si>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</si>
  <si>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</si>
  <si>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</si>
  <si>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</si>
  <si>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</si>
  <si>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</si>
  <si>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</si>
  <si>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</si>
  <si>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</si>
  <si>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</si>
  <si>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</si>
  <si>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</si>
  <si>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</si>
  <si>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</si>
  <si>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</si>
  <si>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</si>
  <si>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</si>
  <si>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</si>
  <si>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</si>
  <si>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</si>
  <si>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</si>
  <si>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</si>
  <si>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</si>
  <si>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</si>
  <si>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</si>
  <si>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</si>
  <si>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</si>
  <si>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</si>
  <si>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</si>
  <si>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</si>
  <si>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</si>
  <si>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</si>
  <si>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</si>
  <si>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</si>
  <si>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</si>
  <si>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</si>
  <si>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</si>
  <si>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</si>
  <si>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</si>
  <si>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</si>
  <si>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</si>
  <si>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</si>
  <si>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</si>
  <si>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</si>
  <si>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</si>
  <si>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</si>
  <si>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</si>
  <si>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</si>
  <si>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</si>
  <si>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</si>
  <si>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</si>
  <si>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</si>
  <si>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</si>
  <si>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</si>
  <si>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</si>
  <si>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</si>
  <si>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</si>
  <si>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</si>
  <si>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</si>
  <si>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</si>
  <si>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</si>
  <si>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</si>
  <si>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</si>
  <si>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</si>
  <si>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</si>
  <si>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</si>
  <si>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</si>
  <si>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</si>
  <si>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</si>
  <si>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</si>
  <si>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</si>
  <si>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</si>
  <si>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</si>
  <si>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</si>
  <si>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</si>
  <si>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</si>
  <si>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</si>
  <si>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</si>
  <si>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</si>
  <si>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</si>
  <si>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</si>
  <si>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</si>
  <si>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</si>
  <si>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</si>
  <si>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</si>
  <si>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</si>
  <si>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</si>
  <si>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</si>
  <si>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</si>
  <si>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</si>
  <si>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</si>
  <si>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</si>
  <si>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</si>
  <si>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</si>
  <si>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</si>
  <si>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</si>
  <si>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</si>
  <si>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</si>
  <si>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</si>
  <si>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</si>
  <si>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</si>
  <si>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</si>
  <si>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</si>
  <si>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</si>
  <si>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</si>
  <si>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</si>
  <si>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</si>
  <si>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</si>
  <si>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</si>
  <si>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</si>
  <si>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</si>
  <si>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</si>
  <si>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</si>
  <si>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</si>
  <si>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</si>
  <si>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</si>
  <si>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</si>
  <si>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</si>
  <si>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</si>
  <si>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</si>
  <si>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</si>
  <si>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</si>
  <si>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</si>
  <si>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</si>
  <si>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</si>
  <si>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</si>
  <si>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</si>
  <si>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</si>
  <si>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</si>
  <si>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</si>
  <si>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</si>
  <si>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</si>
  <si>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</si>
  <si>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</si>
  <si>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</si>
  <si>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</si>
  <si>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</si>
  <si>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</si>
  <si>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</si>
  <si>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</si>
  <si>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</si>
  <si>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</si>
  <si>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</si>
  <si>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</si>
  <si>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</si>
  <si>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</si>
  <si>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</si>
  <si>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</si>
  <si>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</si>
  <si>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</si>
  <si>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</si>
  <si>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</si>
  <si>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</si>
  <si>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</si>
  <si>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</si>
  <si>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</si>
  <si>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</si>
  <si>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</si>
  <si>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</si>
  <si>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</si>
  <si>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</si>
  <si>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</si>
  <si>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</si>
  <si>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</si>
  <si>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</si>
  <si>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</si>
  <si>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</si>
  <si>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</si>
  <si>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</si>
  <si>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</si>
  <si>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</si>
  <si>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</si>
  <si>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</si>
  <si>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</si>
  <si>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</si>
  <si>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</si>
  <si>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</si>
  <si>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</si>
  <si>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</si>
  <si>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</si>
  <si>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</si>
  <si>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</si>
  <si>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</si>
  <si>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</si>
  <si>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</si>
  <si>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</si>
  <si>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</si>
  <si>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</si>
  <si>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</si>
  <si>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</si>
  <si>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</si>
  <si>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</si>
  <si>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</si>
  <si>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</si>
  <si>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</si>
  <si>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</si>
  <si>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</si>
  <si>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</si>
  <si>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</si>
  <si>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</si>
  <si>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</si>
  <si>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</si>
  <si>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</si>
  <si>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</si>
  <si>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</si>
  <si>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</si>
  <si>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</si>
  <si>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</si>
  <si>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</si>
  <si>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</si>
  <si>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</si>
  <si>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</si>
  <si>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</si>
  <si>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</si>
  <si>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</si>
  <si>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</si>
  <si>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</si>
  <si>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</si>
  <si>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</si>
  <si>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</si>
  <si>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</si>
  <si>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</si>
  <si>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</si>
  <si>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</si>
  <si>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</si>
  <si>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</si>
  <si>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</si>
  <si>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</si>
  <si>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</si>
  <si>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</si>
  <si>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</si>
  <si>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</si>
  <si>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</si>
  <si>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</si>
  <si>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</si>
  <si>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</si>
  <si>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</si>
  <si>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</si>
  <si>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</si>
  <si>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</si>
  <si>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</si>
  <si>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</si>
  <si>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</si>
  <si>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</si>
  <si>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</si>
  <si>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</si>
  <si>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</si>
  <si>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</si>
  <si>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</si>
  <si>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</si>
  <si>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</si>
  <si>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</si>
  <si>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</si>
  <si>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</si>
  <si>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</si>
  <si>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</si>
  <si>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</si>
  <si>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</si>
  <si>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</si>
  <si>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</si>
  <si>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</si>
  <si>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</si>
  <si>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</si>
  <si>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</si>
  <si>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</si>
  <si>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</si>
  <si>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</si>
  <si>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</si>
  <si>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</si>
  <si>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</si>
  <si>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</si>
  <si>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</si>
  <si>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</si>
  <si>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</si>
  <si>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</si>
  <si>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</si>
  <si>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</si>
  <si>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</si>
  <si>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</si>
  <si>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</si>
  <si>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</si>
  <si>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</si>
  <si>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</si>
  <si>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</si>
  <si>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</si>
  <si>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</si>
  <si>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</si>
  <si>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</si>
  <si>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</si>
  <si>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</si>
  <si>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</si>
  <si>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</si>
  <si>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</si>
  <si>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</si>
  <si>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</si>
  <si>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</si>
  <si>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</si>
  <si>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</si>
  <si>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</si>
  <si>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</si>
  <si>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</si>
  <si>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</si>
  <si>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</si>
  <si>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</si>
  <si>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</si>
  <si>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</si>
  <si>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</si>
  <si>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</si>
  <si>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</si>
  <si>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</si>
  <si>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</si>
  <si>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</si>
  <si>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</si>
  <si>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</si>
  <si>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</si>
  <si>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</si>
  <si>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</si>
  <si>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</si>
  <si>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</si>
  <si>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</si>
  <si>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</si>
  <si>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</si>
  <si>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</si>
  <si>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</si>
  <si>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</si>
  <si>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</si>
  <si>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</si>
  <si>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</si>
  <si>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</si>
  <si>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</si>
  <si>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</si>
  <si>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</si>
  <si>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</si>
  <si>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</si>
  <si>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</si>
  <si>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</si>
  <si>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</si>
  <si>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</si>
  <si>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</si>
  <si>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</si>
  <si>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</si>
  <si>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</si>
  <si>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</si>
  <si>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</si>
  <si>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</si>
  <si>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</si>
  <si>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</si>
  <si>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</si>
  <si>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</si>
  <si>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</si>
  <si>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</si>
  <si>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</si>
  <si>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</si>
  <si>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</si>
  <si>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</si>
  <si>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</si>
  <si>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</si>
  <si>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</si>
  <si>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</si>
  <si>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</si>
  <si>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</si>
  <si>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</si>
  <si>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</si>
  <si>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</si>
  <si>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</si>
  <si>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</si>
  <si>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</si>
  <si>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</si>
  <si>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</si>
  <si>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</si>
  <si>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</si>
  <si>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</si>
  <si>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</si>
  <si>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</si>
  <si>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</si>
  <si>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</si>
  <si>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</si>
  <si>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</si>
  <si>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</si>
  <si>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</si>
  <si>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</si>
  <si>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</si>
  <si>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</si>
  <si>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</si>
  <si>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</si>
  <si>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</si>
  <si>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</si>
  <si>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</si>
  <si>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</si>
  <si>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</si>
  <si>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</si>
  <si>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</si>
  <si>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</si>
  <si>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</si>
  <si>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</si>
  <si>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</si>
  <si>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</si>
  <si>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</si>
  <si>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</si>
  <si>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</si>
  <si>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</si>
  <si>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</si>
  <si>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</si>
  <si>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</si>
  <si>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</si>
  <si>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</si>
  <si>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</si>
  <si>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</si>
  <si>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</si>
  <si>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</si>
  <si>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</si>
  <si>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</si>
  <si>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</si>
  <si>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</si>
  <si>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</si>
  <si>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</si>
  <si>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</si>
  <si>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</si>
  <si>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</si>
  <si>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</si>
  <si>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</si>
  <si>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</si>
  <si>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</si>
  <si>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</si>
  <si>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</si>
  <si>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</si>
  <si>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</si>
  <si>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</si>
  <si>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</si>
  <si>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</si>
  <si>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</si>
  <si>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</si>
  <si>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</si>
  <si>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</si>
  <si>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</si>
  <si>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</si>
  <si>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</si>
  <si>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</si>
  <si>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</si>
  <si>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</si>
  <si>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</si>
  <si>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</si>
  <si>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</si>
  <si>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</si>
  <si>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</si>
  <si>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</si>
  <si>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</si>
  <si>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</si>
  <si>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</si>
  <si>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</si>
  <si>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</si>
  <si>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</si>
  <si>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</si>
  <si>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</si>
  <si>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</si>
  <si>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</si>
  <si>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</si>
  <si>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</si>
  <si>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</si>
  <si>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</si>
  <si>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</si>
  <si>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</si>
  <si>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</si>
  <si>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</si>
  <si>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</si>
  <si>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</si>
  <si>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</si>
  <si>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</si>
  <si>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</si>
  <si>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</si>
  <si>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</si>
  <si>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</si>
  <si>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</si>
  <si>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</si>
  <si>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</si>
  <si>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</si>
  <si>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</si>
  <si>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</si>
  <si>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</si>
  <si>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</si>
  <si>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</si>
  <si>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</si>
  <si>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</si>
  <si>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</si>
  <si>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</si>
  <si>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</si>
  <si>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</si>
  <si>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</si>
  <si>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</si>
  <si>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</si>
  <si>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</si>
  <si>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</si>
  <si>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</si>
  <si>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</si>
  <si>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</si>
  <si>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</si>
  <si>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</si>
  <si>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</si>
  <si>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</si>
  <si>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</si>
  <si>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</si>
  <si>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</si>
  <si>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</si>
  <si>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</si>
  <si>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</si>
  <si>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</si>
  <si>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</si>
  <si>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</si>
  <si>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</si>
  <si>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</si>
  <si>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</si>
  <si>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</si>
  <si>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</si>
  <si>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</si>
  <si>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</si>
  <si>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</si>
  <si>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</si>
  <si>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</si>
  <si>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</si>
  <si>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</si>
  <si>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</si>
  <si>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</si>
  <si>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</si>
  <si>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</si>
  <si>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</si>
  <si>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</si>
  <si>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</si>
  <si>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</si>
  <si>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</si>
  <si>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</si>
  <si>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</si>
  <si>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</si>
  <si>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</si>
  <si>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</si>
  <si>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</si>
  <si>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</si>
  <si>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</si>
  <si>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</si>
  <si>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</si>
  <si>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</si>
  <si>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6.01;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</si>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</sst>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009ED4B-BE24-496C-B6A1-91167381CC6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791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469</v>
          </cell>
        </row>
        <row r="68">
          <cell r="B68" t="str">
            <v>Greek alone</v>
          </cell>
          <cell r="D68">
            <v>0</v>
          </cell>
        </row>
        <row r="69">
          <cell r="B69" t="str">
            <v>Hungarian alone</v>
          </cell>
          <cell r="D69">
            <v>0</v>
          </cell>
        </row>
        <row r="70">
          <cell r="B70" t="str">
            <v>Icelandic alone</v>
          </cell>
          <cell r="D70">
            <v>0</v>
          </cell>
        </row>
        <row r="71">
          <cell r="B71" t="str">
            <v>Irish alone</v>
          </cell>
          <cell r="D71">
            <v>142</v>
          </cell>
        </row>
        <row r="72">
          <cell r="B72" t="str">
            <v>Italian alone</v>
          </cell>
          <cell r="D72">
            <v>62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2056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2033</v>
          </cell>
        </row>
        <row r="145">
          <cell r="B145" t="str">
            <v>White alone or in combination with one or more other races</v>
          </cell>
          <cell r="D145" t="e">
            <v>#N/A</v>
          </cell>
        </row>
        <row r="146">
          <cell r="B146" t="str">
            <v>European alone or in any combination*</v>
          </cell>
          <cell r="D146">
            <v>1985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996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36</v>
          </cell>
        </row>
        <row r="173">
          <cell r="B173" t="str">
            <v>Frisian alone or in any combination</v>
          </cell>
          <cell r="D173">
            <v>0</v>
          </cell>
        </row>
        <row r="174">
          <cell r="B174" t="str">
            <v>Georgian alone or in any combination</v>
          </cell>
          <cell r="D174">
            <v>0</v>
          </cell>
        </row>
        <row r="175">
          <cell r="B175" t="str">
            <v>German alone or in any combination</v>
          </cell>
          <cell r="D175">
            <v>761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379</v>
          </cell>
        </row>
        <row r="180">
          <cell r="B180" t="str">
            <v>Italian alone or in any combination</v>
          </cell>
          <cell r="D180">
            <v>120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26</v>
          </cell>
        </row>
        <row r="202">
          <cell r="B202" t="str">
            <v>Scottish alone or in any combination</v>
          </cell>
          <cell r="D202">
            <v>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2151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2085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3C83C-28EB-4A47-A9D2-BCB3E6A4A77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1885</v>
      </c>
      <c r="C5" s="10" t="s">
        <v>5</v>
      </c>
      <c r="D5" s="11">
        <v>1985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791</v>
      </c>
      <c r="C27" s="10" t="s">
        <v>49</v>
      </c>
      <c r="D27" s="18">
        <v>996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469</v>
      </c>
      <c r="C34" s="14" t="s">
        <v>63</v>
      </c>
      <c r="D34" s="15">
        <v>761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142</v>
      </c>
      <c r="C38" s="14" t="s">
        <v>71</v>
      </c>
      <c r="D38" s="15">
        <v>379</v>
      </c>
      <c r="E38" s="16" t="e">
        <f>VLOOKUP($D38,'[1]Profile_Cnty Export'!$B$2:$D$3010,3,FALSE)</f>
        <v>#N/A</v>
      </c>
    </row>
    <row r="39" spans="1:5" x14ac:dyDescent="0.25">
      <c r="A39" t="s">
        <v>72</v>
      </c>
      <c r="B39" s="17">
        <v>62</v>
      </c>
      <c r="C39" s="10" t="s">
        <v>73</v>
      </c>
      <c r="D39" s="18">
        <v>120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26</v>
      </c>
      <c r="E60" s="16" t="e">
        <f>VLOOKUP($D60,'[1]Profile_Cnty Export'!$B$2:$D$3010,3,FALSE)</f>
        <v>#N/A</v>
      </c>
    </row>
    <row r="61" spans="1:5" x14ac:dyDescent="0.25">
      <c r="A61" t="s">
        <v>116</v>
      </c>
      <c r="B61" s="17">
        <v>0</v>
      </c>
      <c r="C61" s="10" t="s">
        <v>117</v>
      </c>
      <c r="D61" s="18">
        <v>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2056</v>
      </c>
      <c r="C101" s="10" t="s">
        <v>197</v>
      </c>
      <c r="D101" s="11">
        <v>2151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2033</v>
      </c>
      <c r="C111" s="20" t="s">
        <v>217</v>
      </c>
      <c r="D111" s="21">
        <v>2085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1AF7F1-F84E-4525-8D69-EEA24B5B12F6}"/>
</file>

<file path=customXml/itemProps2.xml><?xml version="1.0" encoding="utf-8"?>
<ds:datastoreItem xmlns:ds="http://schemas.openxmlformats.org/officeDocument/2006/customXml" ds:itemID="{F52A5F84-0D1A-475D-A510-3CEC2E7B9D7C}"/>
</file>

<file path=customXml/itemProps3.xml><?xml version="1.0" encoding="utf-8"?>
<ds:datastoreItem xmlns:ds="http://schemas.openxmlformats.org/officeDocument/2006/customXml" ds:itemID="{168BB2C0-C6F8-4C4C-A192-F331590D96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2023-09-27T11:59:54Z</dcterms:created>
  <dcterms:modified xsi:type="dcterms:W3CDTF">2023-09-27T11:59:54Z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