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2DB915C-D31D-4FAA-B031-E0BE44522C1E}" xr6:coauthVersionLast="47" xr6:coauthVersionMax="47" xr10:uidLastSave="{00000000-0000-0000-0000-000000000000}"/>
  <bookViews>
    <workbookView xWindow="28680" yWindow="-120" windowWidth="29040" windowHeight="15840" xr2:uid="{C0F5D0A1-0F38-4250-9A37-8DF465CEF86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<sst xmlns="http://schemas.openxmlformats.org/spreadsheetml/2006/main" count="3037" uniqueCount="3020">
  <si>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</si>
  <si>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</si>
  <si>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</si>
  <si>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</si>
  <si>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</si>
  <si>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</si>
  <si>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</si>
  <si>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</si>
  <si>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</si>
  <si>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</si>
  <si>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</si>
  <si>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</si>
  <si>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</si>
  <si>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</si>
  <si>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</si>
  <si>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</si>
  <si>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</si>
  <si>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</si>
  <si>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</si>
  <si>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</si>
  <si>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</si>
  <si>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</si>
  <si>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</si>
  <si>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</si>
  <si>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</si>
  <si>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</si>
  <si>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</si>
  <si>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</si>
  <si>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</si>
  <si>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</si>
  <si>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</si>
  <si>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</si>
  <si>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</si>
  <si>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</si>
  <si>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</si>
  <si>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</si>
  <si>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</si>
  <si>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</si>
  <si>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</si>
  <si>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</si>
  <si>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</si>
  <si>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</si>
  <si>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</si>
  <si>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</si>
  <si>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</si>
  <si>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</si>
  <si>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</si>
  <si>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</si>
  <si>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</si>
  <si>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</si>
  <si>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</si>
  <si>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</si>
  <si>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</si>
  <si>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</si>
  <si>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</si>
  <si>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</si>
  <si>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</si>
  <si>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</si>
  <si>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</si>
  <si>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</si>
  <si>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</si>
  <si>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</si>
  <si>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</si>
  <si>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</si>
  <si>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</si>
  <si>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</si>
  <si>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</si>
  <si>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</si>
  <si>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</si>
  <si>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</si>
  <si>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</si>
  <si>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</si>
  <si>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</si>
  <si>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</si>
  <si>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</si>
  <si>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</si>
  <si>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</si>
  <si>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</si>
  <si>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</si>
  <si>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</si>
  <si>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</si>
  <si>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</si>
  <si>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</si>
  <si>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</si>
  <si>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</si>
  <si>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</si>
  <si>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</si>
  <si>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</si>
  <si>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</si>
  <si>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</si>
  <si>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</si>
  <si>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</si>
  <si>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</si>
  <si>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</si>
  <si>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</si>
  <si>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</si>
  <si>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</si>
  <si>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</si>
  <si>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</si>
  <si>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</si>
  <si>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</si>
  <si>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</si>
  <si>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</si>
  <si>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</si>
  <si>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</si>
  <si>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</si>
  <si>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</si>
  <si>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</si>
  <si>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</si>
  <si>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</si>
  <si>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</si>
  <si>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</si>
  <si>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</si>
  <si>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</si>
  <si>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</si>
  <si>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</si>
  <si>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</si>
  <si>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</si>
  <si>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</si>
  <si>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</si>
  <si>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</si>
  <si>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</si>
  <si>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</si>
  <si>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</si>
  <si>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</si>
  <si>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</si>
  <si>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</si>
  <si>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</si>
  <si>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</si>
  <si>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</si>
  <si>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</si>
  <si>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</si>
  <si>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</si>
  <si>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</si>
  <si>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</si>
  <si>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</si>
  <si>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</si>
  <si>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</si>
  <si>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</si>
  <si>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</si>
  <si>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</si>
  <si>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</si>
  <si>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</si>
  <si>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</si>
  <si>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</si>
  <si>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</si>
  <si>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</si>
  <si>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</si>
  <si>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</si>
  <si>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</si>
  <si>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</si>
  <si>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</si>
  <si>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</si>
  <si>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</si>
  <si>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</si>
  <si>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</si>
  <si>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</si>
  <si>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</si>
  <si>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</si>
  <si>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</si>
  <si>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</si>
  <si>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</si>
  <si>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</si>
  <si>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</si>
  <si>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</si>
  <si>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</si>
  <si>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</si>
  <si>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</si>
  <si>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</si>
  <si>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</si>
  <si>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</si>
  <si>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</si>
  <si>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</si>
  <si>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</si>
  <si>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</si>
  <si>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</si>
  <si>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</si>
  <si>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</si>
  <si>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</si>
  <si>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</si>
  <si>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</si>
  <si>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</si>
  <si>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</si>
  <si>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</si>
  <si>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</si>
  <si>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</si>
  <si>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</si>
  <si>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</si>
  <si>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</si>
  <si>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</si>
  <si>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</si>
  <si>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</si>
  <si>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</si>
  <si>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</si>
  <si>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</si>
  <si>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</si>
  <si>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</si>
  <si>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</si>
  <si>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</si>
  <si>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</si>
  <si>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</si>
  <si>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</si>
  <si>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</si>
  <si>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</si>
  <si>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</si>
  <si>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</si>
  <si>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</si>
  <si>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</si>
  <si>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</si>
  <si>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</si>
  <si>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</si>
  <si>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</si>
  <si>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</si>
  <si>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</si>
  <si>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</si>
  <si>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</si>
  <si>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</si>
  <si>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</si>
  <si>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</si>
  <si>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</si>
  <si>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</si>
  <si>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</si>
  <si>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</si>
  <si>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</si>
  <si>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</si>
  <si>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</si>
  <si>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</si>
  <si>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</si>
  <si>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</si>
  <si>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</si>
  <si>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</si>
  <si>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</si>
  <si>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</si>
  <si>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</si>
  <si>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</si>
  <si>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</si>
  <si>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</si>
  <si>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</si>
  <si>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</si>
  <si>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</si>
  <si>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</si>
  <si>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</si>
  <si>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</si>
  <si>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</si>
  <si>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</si>
  <si>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</si>
  <si>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</si>
  <si>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</si>
  <si>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</si>
  <si>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</si>
  <si>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</si>
  <si>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</si>
  <si>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</si>
  <si>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</si>
  <si>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</si>
  <si>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</si>
  <si>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</si>
  <si>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</si>
  <si>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</si>
  <si>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</si>
  <si>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</si>
  <si>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</si>
  <si>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</si>
  <si>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</si>
  <si>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</si>
  <si>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</si>
  <si>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</si>
  <si>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</si>
  <si>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</si>
  <si>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</si>
  <si>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</si>
  <si>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</si>
  <si>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</si>
  <si>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</si>
  <si>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</si>
  <si>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</si>
  <si>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</si>
  <si>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</si>
  <si>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</si>
  <si>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</si>
  <si>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</si>
  <si>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</si>
  <si>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</si>
  <si>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</si>
  <si>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</si>
  <si>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</si>
  <si>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</si>
  <si>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</si>
  <si>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</si>
  <si>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</si>
  <si>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</si>
  <si>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</si>
  <si>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</si>
  <si>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</si>
  <si>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</si>
  <si>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</si>
  <si>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</si>
  <si>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</si>
  <si>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</si>
  <si>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</si>
  <si>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</si>
  <si>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</si>
  <si>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</si>
  <si>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</si>
  <si>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</si>
  <si>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</si>
  <si>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</si>
  <si>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</si>
  <si>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</si>
  <si>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</si>
  <si>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</si>
  <si>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</si>
  <si>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</si>
  <si>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</si>
  <si>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</si>
  <si>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</si>
  <si>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</si>
  <si>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</si>
  <si>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</si>
  <si>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</si>
  <si>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</si>
  <si>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</si>
  <si>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</si>
  <si>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</si>
  <si>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</si>
  <si>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</si>
  <si>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</si>
  <si>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</si>
  <si>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</si>
  <si>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</si>
  <si>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</si>
  <si>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</si>
  <si>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</si>
  <si>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</si>
  <si>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</si>
  <si>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</si>
  <si>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</si>
  <si>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</si>
  <si>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</si>
  <si>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</si>
  <si>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</si>
  <si>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</si>
  <si>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</si>
  <si>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</si>
  <si>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</si>
  <si>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</si>
  <si>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</si>
  <si>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</si>
  <si>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</si>
  <si>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</si>
  <si>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</si>
  <si>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</si>
  <si>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</si>
  <si>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</si>
  <si>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</si>
  <si>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</si>
  <si>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</si>
  <si>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</si>
  <si>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</si>
  <si>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</si>
  <si>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</si>
  <si>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</si>
  <si>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</si>
  <si>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</si>
  <si>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</si>
  <si>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</si>
  <si>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</si>
  <si>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</si>
  <si>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</si>
  <si>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</si>
  <si>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</si>
  <si>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</si>
  <si>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</si>
  <si>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</si>
  <si>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</si>
  <si>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</si>
  <si>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</si>
  <si>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</si>
  <si>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</si>
  <si>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</si>
  <si>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</si>
  <si>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</si>
  <si>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</si>
  <si>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</si>
  <si>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</si>
  <si>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</si>
  <si>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</si>
  <si>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</si>
  <si>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</si>
  <si>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</si>
  <si>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</si>
  <si>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</si>
  <si>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</si>
  <si>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</si>
  <si>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</si>
  <si>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</si>
  <si>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</si>
  <si>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</si>
  <si>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</si>
  <si>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</si>
  <si>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</si>
  <si>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</si>
  <si>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</si>
  <si>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</si>
  <si>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</si>
  <si>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</si>
  <si>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</si>
  <si>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</si>
  <si>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</si>
  <si>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</si>
  <si>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</si>
  <si>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</si>
  <si>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</si>
  <si>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</si>
  <si>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</si>
  <si>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</si>
  <si>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</si>
  <si>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</si>
  <si>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</si>
  <si>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</si>
  <si>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</si>
  <si>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</si>
  <si>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</si>
  <si>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</si>
  <si>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</si>
  <si>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</si>
  <si>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</si>
  <si>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</si>
  <si>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</si>
  <si>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</si>
  <si>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</si>
  <si>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</si>
  <si>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</si>
  <si>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</si>
  <si>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</si>
  <si>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</si>
  <si>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</si>
  <si>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</si>
  <si>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</si>
  <si>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</si>
  <si>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</si>
  <si>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</si>
  <si>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</si>
  <si>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</si>
  <si>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</si>
  <si>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</si>
  <si>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</si>
  <si>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</si>
  <si>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</si>
  <si>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</si>
  <si>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</si>
  <si>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</si>
  <si>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</si>
  <si>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</si>
  <si>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</si>
  <si>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</si>
  <si>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</si>
  <si>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</si>
  <si>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</si>
  <si>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</si>
  <si>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</si>
  <si>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</si>
  <si>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</si>
  <si>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</si>
  <si>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</si>
  <si>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</si>
  <si>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</si>
  <si>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</si>
  <si>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</si>
  <si>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</si>
  <si>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</si>
  <si>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</si>
  <si>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</si>
  <si>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</si>
  <si>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</si>
  <si>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</si>
  <si>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</si>
  <si>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</si>
  <si>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</si>
  <si>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</si>
  <si>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</si>
  <si>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</si>
  <si>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</si>
  <si>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</si>
  <si>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</si>
  <si>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</si>
  <si>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</si>
  <si>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</si>
  <si>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</si>
  <si>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</si>
  <si>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</si>
  <si>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</si>
  <si>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</si>
  <si>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</si>
  <si>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</si>
  <si>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</si>
  <si>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</si>
  <si>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</si>
  <si>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</si>
  <si>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</si>
  <si>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</si>
  <si>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</si>
  <si>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</si>
  <si>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</si>
  <si>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</si>
  <si>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</si>
  <si>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</si>
  <si>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</si>
  <si>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</si>
  <si>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</si>
  <si>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</si>
  <si>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</si>
  <si>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</si>
  <si>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</si>
  <si>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</si>
  <si>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</si>
  <si>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</si>
  <si>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</si>
  <si>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</si>
  <si>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</si>
  <si>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</si>
  <si>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</si>
  <si>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</si>
  <si>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</si>
  <si>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</si>
  <si>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</si>
  <si>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</si>
  <si>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</si>
  <si>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</si>
  <si>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</si>
  <si>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</si>
  <si>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</si>
  <si>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</si>
  <si>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</si>
  <si>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</si>
  <si>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</si>
  <si>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</si>
  <si>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</si>
  <si>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</si>
  <si>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</si>
  <si>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</si>
  <si>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</si>
  <si>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</si>
  <si>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</si>
  <si>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</si>
  <si>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</si>
  <si>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</si>
  <si>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</si>
  <si>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</si>
  <si>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</si>
  <si>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</si>
  <si>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</si>
  <si>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</si>
  <si>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</si>
  <si>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</si>
  <si>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</si>
  <si>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</si>
  <si>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</si>
  <si>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</si>
  <si>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</si>
  <si>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</si>
  <si>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</si>
  <si>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</si>
  <si>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</si>
  <si>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</si>
  <si>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</si>
  <si>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</si>
  <si>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</si>
  <si>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</si>
  <si>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</si>
  <si>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</si>
  <si>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</si>
  <si>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</si>
  <si>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</si>
  <si>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</si>
  <si>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</si>
  <si>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</si>
  <si>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</si>
  <si>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</si>
  <si>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</si>
  <si>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</si>
  <si>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</si>
  <si>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</si>
  <si>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</si>
  <si>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</si>
  <si>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</si>
  <si>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</si>
  <si>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</si>
  <si>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</si>
  <si>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</si>
  <si>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</si>
  <si>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</si>
  <si>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</si>
  <si>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</si>
  <si>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</si>
  <si>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</si>
  <si>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</si>
  <si>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</si>
  <si>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</si>
  <si>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</si>
  <si>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</si>
  <si>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</si>
  <si>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</si>
  <si>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</si>
  <si>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</si>
  <si>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</si>
  <si>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</si>
  <si>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</si>
  <si>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</si>
  <si>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</si>
  <si>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</si>
  <si>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</si>
  <si>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</si>
  <si>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</si>
  <si>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</si>
  <si>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</si>
  <si>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</si>
  <si>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</si>
  <si>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</si>
  <si>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</si>
  <si>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</si>
  <si>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</si>
  <si>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</si>
  <si>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</si>
  <si>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</si>
  <si>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</si>
  <si>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</si>
  <si>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</si>
  <si>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</si>
  <si>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</si>
  <si>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</si>
  <si>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</si>
  <si>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</si>
  <si>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</si>
  <si>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</si>
  <si>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</si>
  <si>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</si>
  <si>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</si>
  <si>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</si>
  <si>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</si>
  <si>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</si>
  <si>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</si>
  <si>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</si>
  <si>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</si>
  <si>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</si>
  <si>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</si>
  <si>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</si>
  <si>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</si>
  <si>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</si>
  <si>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</si>
  <si>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</si>
  <si>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</si>
  <si>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</si>
  <si>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</si>
  <si>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</si>
  <si>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</si>
  <si>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</si>
  <si>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</si>
  <si>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</si>
  <si>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</si>
  <si>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</si>
  <si>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</si>
  <si>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</si>
  <si>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</si>
  <si>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</si>
  <si>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</si>
  <si>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</si>
  <si>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</si>
  <si>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</si>
  <si>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</si>
  <si>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</si>
  <si>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</si>
  <si>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</si>
  <si>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</si>
  <si>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</si>
  <si>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</si>
  <si>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</si>
  <si>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</si>
  <si>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</si>
  <si>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</si>
  <si>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</si>
  <si>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</si>
  <si>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</si>
  <si>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</si>
  <si>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</si>
  <si>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</si>
  <si>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</si>
  <si>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</si>
  <si>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</si>
  <si>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</si>
  <si>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</si>
  <si>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</si>
  <si>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</si>
  <si>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</si>
  <si>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</si>
  <si>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</si>
  <si>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</si>
  <si>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</si>
  <si>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</si>
  <si>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</si>
  <si>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</si>
  <si>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</si>
  <si>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</si>
  <si>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</si>
  <si>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</si>
  <si>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</si>
  <si>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</si>
  <si>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</si>
  <si>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</si>
  <si>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</si>
  <si>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</si>
  <si>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</si>
  <si>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</si>
  <si>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</si>
  <si>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</si>
  <si>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</si>
  <si>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</si>
  <si>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</si>
  <si>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</si>
  <si>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</si>
  <si>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</si>
  <si>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</si>
  <si>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</si>
  <si>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</si>
  <si>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</si>
  <si>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</si>
  <si>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</si>
  <si>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</si>
  <si>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</si>
  <si>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</si>
  <si>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</si>
  <si>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</si>
  <si>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</si>
  <si>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</si>
  <si>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</si>
  <si>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</si>
  <si>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</si>
  <si>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</si>
  <si>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</si>
  <si>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</si>
  <si>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</si>
  <si>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</si>
  <si>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</si>
  <si>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</si>
  <si>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</si>
  <si>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</si>
  <si>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</si>
  <si>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</si>
  <si>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</si>
  <si>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</si>
  <si>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</si>
  <si>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</si>
  <si>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</si>
  <si>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</si>
  <si>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</si>
  <si>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</si>
  <si>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</si>
  <si>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</si>
  <si>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</si>
  <si>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</si>
  <si>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</si>
  <si>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</si>
  <si>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</si>
  <si>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</si>
  <si>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</si>
  <si>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</si>
  <si>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</si>
  <si>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</si>
  <si>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</si>
  <si>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</si>
  <si>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</si>
  <si>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</si>
  <si>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</si>
  <si>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</si>
  <si>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</si>
  <si>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</si>
  <si>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</si>
  <si>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</si>
  <si>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</si>
  <si>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</si>
  <si>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</si>
  <si>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</si>
  <si>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</si>
  <si>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</si>
  <si>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</si>
  <si>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</si>
  <si>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</si>
  <si>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</si>
  <si>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</si>
  <si>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</si>
  <si>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</si>
  <si>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</si>
  <si>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</si>
  <si>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</si>
  <si>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</si>
  <si>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</si>
  <si>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</si>
  <si>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</si>
  <si>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</si>
  <si>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</si>
  <si>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</si>
  <si>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</si>
  <si>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</si>
  <si>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</si>
  <si>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</si>
  <si>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</si>
  <si>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</si>
  <si>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</si>
  <si>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</si>
  <si>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</si>
  <si>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</si>
  <si>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</si>
  <si>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</si>
  <si>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</si>
  <si>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</si>
  <si>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</si>
  <si>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</si>
  <si>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</si>
  <si>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</si>
  <si>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</si>
  <si>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</si>
  <si>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</si>
  <si>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</si>
  <si>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</si>
  <si>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</si>
  <si>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</si>
  <si>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</si>
  <si>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</si>
  <si>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</si>
  <si>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</si>
  <si>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</si>
  <si>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</si>
  <si>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</si>
  <si>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</si>
  <si>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</si>
  <si>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</si>
  <si>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</si>
  <si>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</si>
  <si>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</si>
  <si>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</si>
  <si>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</si>
  <si>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</si>
  <si>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</si>
  <si>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</si>
  <si>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</si>
  <si>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</si>
  <si>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</si>
  <si>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</si>
  <si>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</si>
  <si>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</si>
  <si>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</si>
  <si>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</si>
  <si>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</si>
  <si>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</si>
  <si>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</si>
  <si>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</si>
  <si>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</si>
  <si>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</si>
  <si>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</si>
  <si>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</si>
  <si>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</si>
  <si>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</si>
  <si>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</si>
  <si>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</si>
  <si>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</si>
  <si>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</si>
  <si>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</si>
  <si>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</si>
  <si>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</si>
  <si>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</si>
  <si>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</si>
  <si>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</si>
  <si>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</si>
  <si>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</si>
  <si>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</si>
  <si>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</si>
  <si>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</si>
  <si>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</si>
  <si>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</si>
  <si>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</si>
  <si>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</si>
  <si>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</si>
  <si>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</si>
  <si>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</si>
  <si>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</si>
  <si>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</si>
  <si>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</si>
  <si>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</si>
  <si>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</si>
  <si>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</si>
  <si>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</si>
  <si>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</si>
  <si>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</si>
  <si>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</si>
  <si>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</si>
  <si>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</si>
  <si>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</si>
  <si>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</si>
  <si>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</si>
  <si>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</si>
  <si>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</si>
  <si>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</si>
  <si>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</si>
  <si>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</si>
  <si>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</si>
  <si>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</si>
  <si>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</si>
  <si>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</si>
  <si>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</si>
  <si>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</si>
  <si>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</si>
  <si>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</si>
  <si>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</si>
  <si>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</si>
  <si>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</si>
  <si>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</si>
  <si>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</si>
  <si>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</si>
  <si>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</si>
  <si>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</si>
  <si>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</si>
  <si>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</si>
  <si>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</si>
  <si>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</si>
  <si>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</si>
  <si>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</si>
  <si>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</si>
  <si>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</si>
  <si>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</si>
  <si>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</si>
  <si>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</si>
  <si>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</si>
  <si>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</si>
  <si>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</si>
  <si>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</si>
  <si>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</si>
  <si>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</si>
  <si>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</si>
  <si>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</si>
  <si>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</si>
  <si>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</si>
  <si>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</si>
  <si>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</si>
  <si>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</si>
  <si>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</si>
  <si>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</si>
  <si>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</si>
  <si>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</si>
  <si>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</si>
  <si>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</si>
  <si>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</si>
  <si>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</si>
  <si>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</si>
  <si>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</si>
  <si>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</si>
  <si>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</si>
  <si>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</si>
  <si>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</si>
  <si>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</si>
  <si>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</si>
  <si>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</si>
  <si>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</si>
  <si>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</si>
  <si>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</si>
  <si>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</si>
  <si>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</si>
  <si>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</si>
  <si>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</si>
  <si>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</si>
  <si>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</si>
  <si>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</si>
  <si>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</si>
  <si>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</si>
  <si>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</si>
  <si>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</si>
  <si>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</si>
  <si>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</si>
  <si>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</si>
  <si>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</si>
  <si>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</si>
  <si>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</si>
  <si>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</si>
  <si>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</si>
  <si>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</si>
  <si>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</si>
  <si>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</si>
  <si>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</si>
  <si>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</si>
  <si>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</si>
  <si>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</si>
  <si>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</si>
  <si>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</si>
  <si>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</si>
  <si>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</si>
  <si>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</si>
  <si>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</si>
  <si>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</si>
  <si>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</si>
  <si>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</si>
  <si>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</si>
  <si>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</si>
  <si>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</si>
  <si>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</si>
  <si>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</si>
  <si>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</si>
  <si>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</si>
  <si>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</si>
  <si>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</si>
  <si>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</si>
  <si>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</si>
  <si>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</si>
  <si>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</si>
  <si>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</si>
  <si>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</si>
  <si>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</si>
  <si>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</si>
  <si>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</si>
  <si>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</si>
  <si>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</si>
  <si>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</si>
  <si>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</si>
  <si>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</si>
  <si>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</si>
  <si>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</si>
  <si>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</si>
  <si>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</si>
  <si>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</si>
  <si>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</si>
  <si>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</si>
  <si>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</si>
  <si>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</si>
  <si>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</si>
  <si>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</si>
  <si>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</si>
  <si>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</si>
  <si>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</si>
  <si>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</si>
  <si>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</si>
  <si>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</si>
  <si>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</si>
  <si>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</si>
  <si>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</si>
  <si>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</si>
  <si>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</si>
  <si>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</si>
  <si>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</si>
  <si>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</si>
  <si>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</si>
  <si>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</si>
  <si>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</si>
  <si>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</si>
  <si>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</si>
  <si>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</si>
  <si>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</si>
  <si>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</si>
  <si>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</si>
  <si>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</si>
  <si>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</si>
  <si>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</si>
  <si>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</si>
  <si>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</si>
  <si>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</si>
  <si>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</si>
  <si>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</si>
  <si>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</si>
  <si>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</si>
  <si>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</si>
  <si>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</si>
  <si>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</si>
  <si>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</si>
  <si>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</si>
  <si>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</si>
  <si>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</si>
  <si>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</si>
  <si>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</si>
  <si>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</si>
  <si>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</si>
  <si>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</si>
  <si>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</si>
  <si>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</si>
  <si>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</si>
  <si>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</si>
  <si>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</si>
  <si>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</si>
  <si>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</si>
  <si>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</si>
  <si>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</si>
  <si>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</si>
  <si>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</si>
  <si>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</si>
  <si>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</si>
  <si>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</si>
  <si>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</si>
  <si>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</si>
  <si>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</si>
  <si>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</si>
  <si>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</si>
  <si>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</si>
  <si>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</si>
  <si>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</si>
  <si>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</si>
  <si>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</si>
  <si>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</si>
  <si>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</si>
  <si>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</si>
  <si>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</si>
  <si>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</si>
  <si>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</si>
  <si>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</si>
  <si>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</si>
  <si>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</si>
  <si>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</si>
  <si>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</si>
  <si>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</si>
  <si>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</si>
  <si>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</si>
  <si>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</si>
  <si>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</si>
  <si>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</si>
  <si>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</si>
  <si>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</si>
  <si>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</si>
  <si>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</si>
  <si>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</si>
  <si>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</si>
  <si>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</si>
  <si>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</si>
  <si>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</si>
  <si>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</si>
  <si>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</si>
  <si>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</si>
  <si>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</si>
  <si>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</si>
  <si>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</si>
  <si>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</si>
  <si>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</si>
  <si>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</si>
  <si>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</si>
  <si>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</si>
  <si>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</si>
  <si>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</si>
  <si>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</si>
  <si>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</si>
  <si>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</si>
  <si>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</si>
  <si>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</si>
  <si>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</si>
  <si>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</si>
  <si>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</si>
  <si>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</si>
  <si>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</si>
  <si>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</si>
  <si>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</si>
  <si>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</si>
  <si>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</si>
  <si>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</si>
  <si>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</si>
  <si>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</si>
  <si>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</si>
  <si>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</si>
  <si>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</si>
  <si>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</si>
  <si>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</si>
  <si>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</si>
  <si>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</si>
  <si>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</si>
  <si>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</si>
  <si>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</si>
  <si>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</si>
  <si>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</si>
  <si>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</si>
  <si>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</si>
  <si>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</si>
  <si>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</si>
  <si>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</si>
  <si>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</si>
  <si>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</si>
  <si>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</si>
  <si>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</si>
  <si>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</si>
  <si>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</si>
  <si>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</si>
  <si>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</si>
  <si>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</si>
  <si>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</si>
  <si>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</si>
  <si>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</si>
  <si>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</si>
  <si>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</si>
  <si>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</si>
  <si>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</si>
  <si>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</si>
  <si>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</si>
  <si>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</si>
  <si>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</si>
  <si>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</si>
  <si>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</si>
  <si>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</si>
  <si>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</si>
  <si>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</si>
  <si>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</si>
  <si>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</si>
  <si>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</si>
  <si>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</si>
  <si>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</si>
  <si>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</si>
  <si>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</si>
  <si>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</si>
  <si>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</si>
  <si>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</si>
  <si>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</si>
  <si>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</si>
  <si>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</si>
  <si>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</si>
  <si>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</si>
  <si>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</si>
  <si>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</si>
  <si>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</si>
  <si>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</si>
  <si>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</si>
  <si>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</si>
  <si>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</si>
  <si>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</si>
  <si>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</si>
  <si>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</si>
  <si>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</si>
  <si>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</si>
  <si>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</si>
  <si>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</si>
  <si>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</si>
  <si>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</si>
  <si>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</si>
  <si>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</si>
  <si>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</si>
  <si>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</si>
  <si>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</si>
  <si>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</si>
  <si>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</si>
  <si>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</si>
  <si>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</si>
  <si>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</si>
  <si>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</si>
  <si>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</si>
  <si>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</si>
  <si>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</si>
  <si>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</si>
  <si>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</si>
  <si>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</si>
  <si>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</si>
  <si>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</si>
  <si>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</si>
  <si>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</si>
  <si>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</si>
  <si>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</si>
  <si>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</si>
  <si>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</si>
  <si>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</si>
  <si>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</si>
  <si>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</si>
  <si>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</si>
  <si>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</si>
  <si>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</si>
  <si>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</si>
  <si>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</si>
  <si>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</si>
  <si>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</si>
  <si>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</si>
  <si>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</si>
  <si>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</si>
  <si>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</si>
  <si>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</si>
  <si>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</si>
  <si>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</si>
  <si>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</si>
  <si>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</si>
  <si>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</si>
  <si>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</si>
  <si>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</si>
  <si>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</si>
  <si>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</si>
  <si>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</si>
  <si>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</si>
  <si>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</si>
  <si>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</si>
  <si>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</si>
  <si>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</si>
  <si>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</si>
  <si>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</si>
  <si>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</si>
  <si>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</si>
  <si>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</si>
  <si>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</si>
  <si>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</si>
  <si>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</si>
  <si>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</si>
  <si>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</si>
  <si>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</si>
  <si>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</si>
  <si>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</si>
  <si>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</si>
  <si>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</si>
  <si>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</si>
  <si>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</si>
  <si>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</si>
  <si>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</si>
  <si>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</si>
  <si>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</si>
  <si>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</si>
  <si>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</si>
  <si>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</si>
  <si>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</si>
  <si>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</si>
  <si>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</si>
  <si>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</si>
  <si>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</si>
  <si>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</si>
  <si>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</si>
  <si>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</si>
  <si>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</si>
  <si>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</si>
  <si>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</si>
  <si>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</si>
  <si>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</si>
  <si>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</si>
  <si>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</si>
  <si>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</si>
  <si>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</si>
  <si>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</si>
  <si>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</si>
  <si>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</si>
  <si>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</si>
  <si>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</si>
  <si>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</si>
  <si>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</si>
  <si>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</si>
  <si>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</si>
  <si>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</si>
  <si>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</si>
  <si>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</si>
  <si>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</si>
  <si>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</si>
  <si>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</si>
  <si>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</si>
  <si>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</si>
  <si>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</si>
  <si>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</si>
  <si>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</si>
  <si>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</si>
  <si>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</si>
  <si>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</si>
  <si>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</si>
  <si>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</si>
  <si>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</si>
  <si>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</si>
  <si>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</si>
  <si>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</si>
  <si>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</si>
  <si>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</si>
  <si>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</si>
  <si>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</si>
  <si>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</si>
  <si>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</si>
  <si>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</si>
  <si>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</si>
  <si>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</si>
  <si>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</si>
  <si>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</si>
  <si>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</si>
  <si>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</si>
  <si>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</si>
  <si>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</si>
  <si>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</si>
  <si>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</si>
  <si>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</si>
  <si>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</si>
  <si>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</si>
  <si>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</si>
  <si>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</si>
  <si>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</si>
  <si>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</si>
  <si>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</si>
  <si>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</si>
  <si>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</si>
  <si>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</si>
  <si>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</si>
  <si>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</si>
  <si>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</si>
  <si>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</si>
  <si>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</si>
  <si>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</si>
  <si>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</si>
  <si>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</si>
  <si>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</si>
  <si>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</si>
  <si>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</si>
  <si>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</si>
  <si>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</si>
  <si>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</si>
  <si>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</si>
  <si>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</si>
  <si>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</si>
  <si>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</si>
  <si>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</si>
  <si>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</si>
  <si>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</si>
  <si>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</si>
  <si>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</si>
  <si>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</si>
  <si>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</si>
  <si>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</si>
  <si>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</si>
  <si>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</si>
  <si>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</si>
  <si>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</si>
  <si>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</si>
  <si>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</si>
  <si>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</si>
  <si>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</si>
  <si>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</si>
  <si>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</si>
  <si>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</si>
  <si>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</si>
  <si>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</si>
  <si>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</si>
  <si>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</si>
  <si>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</si>
  <si>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</si>
  <si>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</si>
  <si>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</si>
  <si>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</si>
  <si>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</si>
  <si>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</si>
  <si>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</si>
  <si>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</si>
  <si>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</si>
  <si>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</si>
  <si>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</si>
  <si>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</si>
  <si>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</si>
  <si>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</si>
  <si>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</si>
  <si>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</si>
  <si>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</si>
  <si>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</si>
  <si>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</si>
  <si>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</si>
  <si>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</si>
  <si>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</si>
  <si>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</si>
  <si>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</si>
  <si>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</si>
  <si>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</si>
  <si>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</si>
  <si>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</si>
  <si>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</si>
  <si>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</si>
  <si>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</si>
  <si>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</si>
  <si>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</si>
  <si>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</si>
  <si>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</si>
  <si>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</si>
  <si>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</si>
  <si>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</si>
  <si>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</si>
  <si>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</si>
  <si>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</si>
  <si>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</si>
  <si>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</si>
  <si>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</si>
  <si>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</si>
  <si>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</si>
  <si>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</si>
  <si>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</si>
  <si>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</si>
  <si>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</si>
  <si>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</si>
  <si>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</si>
  <si>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</si>
  <si>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</si>
  <si>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</si>
  <si>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</si>
  <si>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</si>
  <si>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</si>
  <si>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</si>
  <si>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</si>
  <si>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</si>
  <si>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</si>
  <si>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</si>
  <si>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</si>
  <si>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</si>
  <si>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</si>
  <si>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</si>
  <si>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</si>
  <si>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</si>
  <si>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</si>
  <si>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</si>
  <si>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</si>
  <si>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</si>
  <si>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</si>
  <si>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</si>
  <si>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</si>
  <si>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</si>
  <si>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</si>
  <si>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</si>
  <si>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</si>
  <si>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</si>
  <si>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</si>
  <si>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</si>
  <si>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</si>
  <si>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</si>
  <si>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</si>
  <si>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</si>
  <si>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</si>
  <si>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</si>
  <si>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</si>
  <si>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</si>
  <si>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</si>
  <si>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</si>
  <si>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</si>
  <si>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</si>
  <si>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</si>
  <si>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</si>
  <si>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</si>
  <si>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</si>
  <si>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</si>
  <si>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</si>
  <si>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</si>
  <si>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</si>
  <si>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</si>
  <si>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</si>
  <si>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</si>
  <si>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</si>
  <si>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</si>
  <si>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</si>
  <si>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</si>
  <si>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</si>
  <si>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</si>
  <si>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</si>
  <si>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</si>
  <si>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</si>
  <si>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</si>
  <si>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</si>
  <si>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</si>
  <si>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</si>
  <si>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</si>
  <si>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</si>
  <si>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</si>
  <si>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</si>
  <si>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</si>
  <si>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</si>
  <si>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</si>
  <si>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</si>
  <si>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</si>
  <si>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</si>
  <si>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</si>
  <si>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</si>
  <si>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</si>
  <si>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</si>
  <si>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</si>
  <si>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</si>
  <si>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</si>
  <si>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</si>
  <si>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</si>
  <si>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</si>
  <si>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</si>
  <si>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</si>
  <si>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</si>
  <si>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</si>
  <si>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</si>
  <si>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</si>
  <si>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</si>
  <si>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</si>
  <si>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</si>
  <si>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</si>
  <si>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</si>
  <si>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</si>
  <si>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</si>
  <si>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</si>
  <si>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</si>
  <si>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</si>
  <si>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</si>
  <si>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</si>
  <si>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</si>
  <si>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</si>
  <si>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</si>
  <si>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</si>
  <si>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</si>
  <si>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</si>
  <si>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</si>
  <si>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</si>
  <si>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</si>
  <si>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</si>
  <si>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</si>
  <si>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</si>
  <si>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</si>
  <si>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</si>
  <si>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</si>
  <si>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</si>
  <si>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</si>
  <si>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</si>
  <si>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</si>
  <si>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</si>
  <si>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</si>
  <si>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</si>
  <si>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</si>
  <si>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</si>
  <si>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</si>
  <si>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</si>
  <si>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</si>
  <si>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</si>
  <si>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</si>
  <si>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</si>
  <si>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</si>
  <si>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</si>
  <si>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</si>
  <si>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</si>
  <si>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</si>
  <si>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</si>
  <si>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</si>
  <si>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</si>
  <si>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</si>
  <si>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</si>
  <si>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</si>
  <si>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</si>
  <si>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</si>
  <si>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</si>
  <si>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</si>
  <si>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</si>
  <si>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</si>
  <si>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</si>
  <si>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</si>
  <si>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</si>
  <si>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</si>
  <si>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</si>
  <si>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</si>
  <si>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</si>
  <si>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</si>
  <si>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</si>
  <si>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</si>
  <si>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</si>
  <si>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</si>
  <si>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</si>
  <si>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</si>
  <si>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</si>
  <si>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</si>
  <si>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</si>
  <si>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</si>
  <si>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</si>
  <si>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</si>
  <si>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</si>
  <si>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</si>
  <si>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</si>
  <si>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</si>
  <si>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</si>
  <si>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</si>
  <si>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</si>
  <si>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</si>
  <si>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</si>
  <si>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</si>
  <si>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</si>
  <si>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</si>
  <si>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</si>
  <si>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</si>
  <si>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</si>
  <si>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</si>
  <si>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</si>
  <si>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</si>
  <si>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</si>
  <si>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</si>
  <si>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</si>
  <si>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</si>
  <si>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</si>
  <si>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</si>
  <si>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</si>
  <si>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</si>
  <si>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</si>
  <si>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</si>
  <si>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</si>
  <si>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</si>
  <si>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</si>
  <si>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</si>
  <si>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</si>
  <si>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</si>
  <si>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</si>
  <si>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</si>
  <si>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</si>
  <si>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</si>
  <si>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</si>
  <si>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</si>
  <si>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</si>
  <si>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</si>
  <si>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</si>
  <si>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</si>
  <si>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</si>
  <si>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</si>
  <si>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</si>
  <si>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</si>
  <si>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</si>
  <si>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</si>
  <si>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</si>
  <si>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</si>
  <si>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</si>
  <si>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</si>
  <si>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</si>
  <si>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</si>
  <si>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</si>
  <si>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</si>
  <si>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</si>
  <si>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</si>
  <si>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</si>
  <si>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</si>
  <si>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</si>
  <si>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</si>
  <si>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</si>
  <si>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</si>
  <si>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</si>
  <si>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</si>
  <si>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</si>
  <si>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</si>
  <si>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</si>
  <si>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</si>
  <si>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</si>
  <si>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</si>
  <si>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</si>
  <si>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</si>
  <si>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</si>
  <si>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</si>
  <si>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</si>
  <si>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</si>
  <si>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</si>
  <si>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</si>
  <si>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</si>
  <si>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</si>
  <si>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</si>
  <si>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</si>
  <si>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</si>
  <si>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</si>
  <si>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</si>
  <si>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</si>
  <si>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</si>
  <si>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</si>
  <si>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</si>
  <si>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</si>
  <si>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</si>
  <si>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</si>
  <si>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</si>
  <si>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</si>
  <si>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</si>
  <si>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</si>
  <si>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</si>
  <si>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</si>
  <si>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</si>
  <si>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</si>
  <si>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</si>
  <si>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</si>
  <si>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</si>
  <si>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</si>
  <si>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</si>
  <si>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</si>
  <si>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</si>
  <si>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</si>
  <si>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</si>
  <si>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</si>
  <si>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</si>
  <si>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</si>
  <si>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</si>
  <si>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</si>
  <si>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</si>
  <si>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</si>
  <si>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</si>
  <si>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</si>
  <si>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</si>
  <si>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</si>
  <si>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</si>
  <si>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</si>
  <si>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</si>
  <si>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</si>
  <si>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</si>
  <si>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</si>
  <si>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</si>
  <si>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</si>
  <si>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</si>
  <si>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</si>
  <si>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</si>
  <si>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</si>
  <si>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</si>
  <si>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</si>
  <si>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</si>
  <si>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</si>
  <si>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</si>
  <si>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</si>
  <si>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</si>
  <si>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</si>
  <si>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</si>
  <si>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</si>
  <si>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</si>
  <si>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</si>
  <si>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</si>
  <si>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</si>
  <si>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</si>
  <si>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</si>
  <si>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</si>
  <si>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</si>
  <si>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</si>
  <si>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</si>
  <si>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</si>
  <si>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</si>
  <si>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</si>
  <si>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</si>
  <si>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</si>
  <si>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</si>
  <si>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</si>
  <si>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</si>
  <si>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</si>
  <si>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</si>
  <si>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</si>
  <si>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</si>
  <si>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</si>
  <si>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</si>
  <si>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</si>
  <si>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</si>
  <si>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</si>
  <si>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</si>
  <si>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</si>
  <si>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</si>
  <si>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</si>
  <si>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</si>
  <si>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</si>
  <si>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</si>
  <si>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</si>
  <si>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</si>
  <si>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</si>
  <si>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</si>
  <si>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</si>
  <si>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</si>
  <si>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</si>
  <si>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</si>
  <si>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</si>
  <si>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</si>
  <si>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</si>
  <si>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</si>
  <si>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</si>
  <si>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</si>
  <si>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</si>
  <si>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</si>
  <si>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</si>
  <si>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</si>
  <si>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</si>
  <si>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</si>
  <si>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</si>
  <si>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</si>
  <si>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</si>
  <si>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</si>
  <si>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</si>
  <si>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</si>
  <si>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</si>
  <si>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</si>
  <si>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</si>
  <si>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</si>
  <si>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</si>
  <si>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</si>
  <si>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</si>
  <si>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</si>
  <si>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</si>
  <si>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</si>
  <si>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</si>
  <si>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</si>
  <si>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</si>
  <si>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</si>
  <si>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</si>
  <si>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</si>
  <si>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</si>
  <si>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</si>
  <si>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</si>
  <si>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</si>
  <si>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</si>
  <si>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</si>
  <si>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</si>
  <si>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</si>
  <si>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</si>
  <si>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</si>
  <si>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</si>
  <si>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</si>
  <si>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</si>
  <si>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</si>
  <si>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</si>
  <si>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</si>
  <si>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</si>
  <si>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</si>
  <si>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</si>
  <si>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</si>
  <si>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</si>
  <si>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</si>
  <si>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</si>
  <si>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</si>
  <si>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</si>
  <si>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</si>
  <si>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</si>
  <si>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</si>
  <si>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</si>
  <si>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</si>
  <si>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</si>
  <si>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</si>
  <si>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</si>
  <si>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</si>
  <si>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</si>
  <si>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</si>
  <si>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</si>
  <si>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</si>
  <si>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</si>
  <si>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</si>
  <si>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</si>
  <si>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</si>
  <si>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</si>
  <si>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</si>
  <si>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</si>
  <si>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</si>
  <si>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</si>
  <si>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</si>
  <si>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</si>
  <si>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</si>
  <si>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</si>
  <si>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</si>
  <si>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</si>
  <si>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</si>
  <si>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</si>
  <si>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</si>
  <si>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</si>
  <si>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</si>
  <si>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</si>
  <si>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</si>
  <si>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</si>
  <si>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</si>
  <si>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</si>
  <si>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</si>
  <si>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</si>
  <si>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</si>
  <si>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</si>
  <si>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</si>
  <si>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</si>
  <si>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</si>
  <si>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</si>
  <si>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</si>
  <si>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</si>
  <si>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</si>
  <si>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</si>
  <si>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</si>
  <si>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</si>
  <si>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</si>
  <si>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</si>
  <si>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</si>
  <si>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</si>
  <si>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</si>
  <si>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</si>
  <si>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</si>
  <si>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</si>
  <si>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</si>
  <si>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</si>
  <si>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</si>
  <si>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</si>
  <si>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</si>
  <si>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</si>
  <si>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</si>
  <si>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</si>
  <si>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</si>
  <si>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</si>
  <si>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</si>
  <si>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</si>
  <si>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</si>
  <si>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</si>
  <si>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</si>
  <si>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</si>
  <si>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</si>
  <si>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</si>
  <si>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</si>
  <si>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</si>
  <si>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</si>
  <si>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</si>
  <si>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</si>
  <si>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</si>
  <si>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</si>
  <si>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</si>
  <si>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</si>
  <si>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</si>
  <si>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</si>
  <si>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</si>
  <si>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</si>
  <si>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</si>
  <si>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</si>
  <si>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</si>
  <si>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</si>
  <si>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</si>
  <si>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</si>
  <si>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</si>
  <si>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</si>
  <si>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</si>
  <si>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</si>
  <si>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</si>
  <si>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</si>
  <si>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</si>
  <si>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</si>
  <si>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</si>
  <si>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</si>
  <si>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</si>
  <si>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</si>
  <si>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</si>
  <si>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</si>
  <si>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</si>
  <si>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</si>
  <si>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</si>
  <si>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</si>
  <si>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</si>
  <si>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</si>
  <si>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</si>
  <si>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</si>
  <si>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</si>
  <si>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</si>
  <si>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</si>
  <si>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</si>
  <si>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</si>
  <si>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</si>
  <si>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</si>
  <si>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</si>
  <si>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</si>
  <si>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</si>
  <si>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</si>
  <si>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</si>
  <si>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</si>
  <si>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</si>
  <si>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</si>
  <si>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</si>
  <si>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</si>
  <si>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</si>
  <si>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</si>
  <si>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</si>
  <si>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</si>
  <si>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</si>
  <si>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</si>
  <si>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</si>
  <si>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</si>
  <si>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</si>
  <si>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</si>
  <si>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</si>
  <si>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</si>
  <si>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</si>
  <si>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</si>
  <si>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</si>
  <si>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</si>
  <si>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</si>
  <si>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</si>
  <si>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</si>
  <si>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</si>
  <si>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</si>
  <si>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</si>
  <si>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</si>
  <si>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</si>
  <si>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</si>
  <si>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</si>
  <si>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</si>
  <si>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</si>
  <si>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</si>
  <si>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</si>
  <si>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</si>
  <si>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</si>
  <si>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</si>
  <si>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</si>
  <si>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</si>
  <si>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</si>
  <si>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</si>
  <si>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</si>
  <si>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</si>
  <si>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</si>
  <si>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</si>
  <si>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</si>
  <si>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</si>
  <si>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</si>
  <si>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</si>
  <si>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</si>
  <si>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</si>
  <si>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</si>
  <si>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</si>
  <si>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</si>
  <si>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</si>
  <si>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</si>
  <si>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</si>
  <si>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</si>
  <si>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</si>
  <si>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</si>
  <si>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</si>
  <si>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</si>
  <si>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</si>
  <si>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</si>
  <si>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</si>
  <si>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</si>
  <si>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</si>
  <si>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</si>
  <si>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</si>
  <si>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</si>
  <si>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</si>
  <si>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</si>
  <si>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</si>
  <si>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</si>
  <si>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</si>
  <si>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</si>
  <si>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</si>
  <si>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</si>
  <si>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</si>
  <si>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</si>
  <si>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</si>
  <si>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</si>
  <si>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</si>
  <si>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</si>
  <si>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</si>
  <si>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</si>
  <si>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</si>
  <si>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</si>
  <si>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</si>
  <si>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</si>
  <si>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</si>
  <si>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</si>
  <si>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</si>
  <si>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</si>
  <si>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</si>
  <si>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</si>
  <si>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</si>
  <si>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</si>
  <si>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</si>
  <si>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</si>
  <si>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</si>
  <si>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</si>
  <si>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</si>
  <si>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</si>
  <si>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</si>
  <si>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</si>
  <si>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</si>
  <si>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</si>
  <si>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</si>
  <si>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</si>
  <si>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</si>
  <si>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</si>
  <si>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</si>
  <si>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</si>
  <si>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</si>
  <si>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</si>
  <si>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</si>
  <si>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</si>
  <si>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</si>
  <si>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</si>
  <si>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</si>
  <si>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</si>
  <si>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</si>
  <si>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</si>
  <si>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</si>
  <si>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</si>
  <si>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</si>
  <si>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</si>
  <si>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</si>
  <si>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</si>
  <si>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</si>
  <si>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</si>
  <si>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</si>
  <si>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</si>
  <si>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</si>
  <si>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</si>
  <si>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</si>
  <si>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</si>
  <si>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</si>
  <si>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</si>
  <si>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</si>
  <si>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</si>
  <si>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</si>
  <si>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</si>
  <si>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</si>
  <si>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</si>
  <si>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</si>
  <si>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</si>
  <si>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</si>
  <si>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</si>
  <si>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</si>
  <si>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</si>
  <si>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</si>
  <si>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</si>
  <si>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</si>
  <si>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</si>
  <si>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</si>
  <si>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</si>
  <si>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</si>
  <si>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</si>
  <si>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</si>
  <si>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</si>
  <si>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</si>
  <si>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</si>
  <si>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</si>
  <si>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</si>
  <si>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</si>
  <si>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</si>
  <si>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</si>
  <si>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</si>
  <si>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</si>
  <si>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</si>
  <si>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</si>
  <si>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</si>
  <si>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</si>
  <si>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</si>
  <si>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</si>
  <si>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</si>
  <si>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</si>
  <si>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</si>
  <si>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</si>
  <si>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</si>
  <si>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</si>
  <si>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</si>
  <si>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</si>
  <si>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</si>
  <si>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</si>
  <si>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</si>
  <si>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</si>
  <si>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</si>
  <si>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</si>
  <si>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</si>
  <si>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</si>
  <si>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</si>
  <si>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</si>
  <si>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</si>
  <si>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</si>
  <si>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</si>
  <si>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</si>
  <si>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</si>
  <si>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</si>
  <si>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</si>
  <si>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</si>
  <si>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</si>
  <si>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</si>
  <si>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</si>
  <si>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</si>
  <si>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</si>
  <si>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</si>
  <si>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</si>
  <si>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</si>
  <si>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</si>
  <si>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</si>
  <si>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</si>
  <si>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</si>
  <si>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</si>
  <si>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</si>
  <si>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</si>
  <si>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</si>
  <si>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</si>
  <si>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</si>
  <si>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</si>
  <si>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</si>
  <si>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</si>
  <si>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</si>
  <si>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</si>
  <si>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</si>
  <si>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</si>
  <si>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</si>
  <si>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</si>
  <si>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</si>
  <si>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</si>
  <si>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</si>
  <si>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</si>
  <si>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</si>
  <si>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</si>
  <si>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</si>
  <si>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</si>
  <si>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</si>
  <si>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</si>
  <si>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</si>
  <si>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</si>
  <si>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</si>
  <si>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</si>
  <si>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</si>
  <si>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</si>
  <si>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</si>
  <si>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</si>
  <si>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</si>
  <si>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</si>
  <si>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</si>
  <si>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</si>
  <si>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</si>
  <si>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</si>
  <si>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</si>
  <si>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</si>
  <si>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</si>
  <si>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</si>
  <si>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</si>
  <si>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</si>
  <si>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</si>
  <si>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</si>
  <si>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</si>
  <si>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</si>
  <si>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</si>
  <si>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</si>
  <si>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</si>
  <si>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</si>
  <si>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</si>
  <si>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</si>
  <si>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</si>
  <si>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</si>
  <si>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</si>
  <si>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</si>
  <si>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</si>
  <si>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</si>
  <si>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</si>
  <si>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</si>
  <si>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</si>
  <si>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</si>
  <si>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</si>
  <si>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</si>
  <si>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</si>
  <si>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</si>
  <si>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</si>
  <si>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</si>
  <si>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</si>
  <si>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</si>
  <si>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</si>
  <si>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</si>
  <si>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</si>
  <si>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</si>
  <si>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</si>
  <si>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</si>
  <si>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</si>
  <si>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</si>
  <si>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</si>
  <si>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</si>
  <si>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</si>
  <si>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</si>
  <si>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</si>
  <si>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</si>
  <si>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</si>
  <si>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</si>
  <si>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</si>
  <si>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</si>
  <si>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</si>
  <si>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</si>
  <si>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</si>
  <si>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</si>
  <si>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</si>
  <si>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</si>
  <si>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</si>
  <si>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</si>
  <si>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</si>
  <si>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</si>
  <si>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</si>
  <si>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</si>
  <si>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</si>
  <si>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</si>
  <si>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</si>
  <si>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</si>
  <si>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</si>
  <si>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</si>
  <si>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</si>
  <si>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</si>
  <si>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</si>
  <si>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</si>
  <si>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</si>
  <si>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</si>
  <si>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</si>
  <si>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</si>
  <si>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</si>
  <si>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</si>
  <si>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</si>
  <si>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</si>
  <si>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</si>
  <si>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</si>
  <si>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</si>
  <si>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</si>
  <si>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</si>
  <si>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</si>
  <si>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</si>
  <si>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</si>
  <si>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</si>
  <si>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</si>
  <si>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</si>
  <si>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</si>
  <si>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</si>
  <si>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</si>
  <si>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</si>
  <si>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</si>
  <si>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</si>
  <si>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</si>
  <si>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</si>
  <si>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</si>
  <si>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</si>
  <si>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</si>
  <si>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</si>
  <si>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</si>
  <si>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</si>
  <si>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</si>
  <si>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</si>
  <si>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</si>
  <si>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</si>
  <si>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</si>
  <si>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</si>
  <si>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</si>
  <si>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</si>
  <si>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</si>
  <si>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</si>
  <si>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</si>
  <si>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</si>
  <si>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</si>
  <si>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</si>
  <si>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</si>
  <si>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</si>
  <si>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</si>
  <si>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</si>
  <si>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</si>
  <si>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</si>
  <si>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</si>
  <si>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</si>
  <si>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</si>
  <si>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</si>
  <si>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</si>
  <si>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</si>
  <si>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</si>
  <si>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</si>
  <si>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</si>
  <si>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</si>
  <si>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</si>
  <si>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</si>
  <si>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</si>
  <si>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</si>
  <si>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</si>
  <si>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</si>
  <si>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</si>
  <si>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</si>
  <si>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</si>
  <si>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</si>
  <si>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</si>
  <si>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</si>
  <si>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</si>
  <si>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</si>
  <si>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</si>
  <si>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</si>
  <si>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</si>
  <si>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</si>
  <si>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</si>
  <si>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</si>
  <si>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</si>
  <si>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</si>
  <si>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</si>
  <si>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</si>
  <si>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</si>
  <si>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</si>
  <si>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</si>
  <si>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</si>
  <si>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</si>
  <si>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</si>
  <si>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</si>
  <si>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</si>
  <si>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</si>
  <si>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</si>
  <si>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</si>
  <si>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</si>
  <si>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</si>
  <si>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</si>
  <si>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</si>
  <si>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</si>
  <si>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</si>
  <si>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</si>
  <si>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</si>
  <si>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</si>
  <si>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</si>
  <si>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</si>
  <si>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</si>
  <si>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</si>
  <si>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</si>
  <si>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</si>
  <si>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</si>
  <si>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</si>
  <si>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</si>
  <si>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</si>
  <si>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</si>
  <si>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</si>
  <si>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</si>
  <si>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</si>
  <si>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</si>
  <si>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</si>
  <si>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</si>
  <si>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</si>
  <si>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</si>
  <si>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</si>
  <si>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</si>
  <si>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</si>
  <si>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</si>
  <si>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</si>
  <si>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</si>
  <si>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</si>
  <si>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</si>
  <si>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</si>
  <si>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</si>
  <si>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</si>
  <si>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</si>
  <si>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</si>
  <si>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</si>
  <si>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</si>
  <si>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</si>
  <si>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</si>
  <si>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</si>
  <si>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</si>
  <si>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</si>
  <si>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</si>
  <si>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</si>
  <si>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</si>
  <si>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</si>
  <si>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</si>
  <si>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</si>
  <si>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</si>
  <si>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</si>
  <si>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</si>
  <si>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</si>
  <si>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</si>
  <si>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</si>
  <si>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</si>
  <si>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</si>
  <si>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</si>
  <si>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</si>
  <si>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</si>
  <si>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</si>
  <si>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</si>
  <si>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</si>
  <si>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</si>
  <si>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</si>
  <si>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</si>
  <si>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</si>
  <si>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</si>
  <si>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</si>
  <si>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</si>
  <si>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</si>
  <si>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</si>
  <si>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</si>
  <si>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</si>
  <si>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</si>
  <si>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</si>
  <si>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</si>
  <si>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</si>
  <si>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</si>
  <si>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</si>
  <si>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</si>
  <si>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</si>
  <si>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</si>
  <si>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</si>
  <si>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</si>
  <si>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</si>
  <si>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</si>
  <si>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</si>
  <si>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</si>
  <si>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</si>
  <si>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</si>
  <si>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</si>
  <si>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</si>
  <si>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</si>
  <si>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</si>
  <si>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</si>
  <si>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</si>
  <si>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</si>
  <si>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</si>
  <si>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</si>
  <si>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</si>
  <si>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</si>
  <si>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</si>
  <si>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</si>
  <si>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</si>
  <si>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</si>
  <si>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</si>
  <si>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</si>
  <si>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</si>
  <si>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</si>
  <si>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</si>
  <si>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</si>
  <si>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</si>
  <si>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</si>
  <si>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</si>
  <si>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</si>
  <si>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</si>
  <si>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</si>
  <si>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</si>
  <si>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</si>
  <si>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</si>
  <si>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</si>
  <si>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</si>
  <si>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</si>
  <si>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</si>
  <si>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</si>
  <si>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</si>
  <si>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</si>
  <si>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</si>
  <si>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</si>
  <si>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</si>
  <si>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</si>
  <si>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</si>
  <si>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</si>
  <si>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</si>
  <si>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</si>
  <si>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</si>
  <si>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</si>
  <si>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</si>
  <si>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</si>
  <si>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</si>
  <si>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</si>
  <si>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</si>
  <si>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</si>
  <si>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</si>
  <si>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</si>
  <si>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</si>
  <si>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</si>
  <si>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</si>
  <si>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</si>
  <si>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</si>
  <si>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</si>
  <si>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</si>
  <si>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</si>
  <si>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</si>
  <si>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</si>
  <si>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</si>
  <si>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</si>
  <si>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</si>
  <si>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</si>
  <si>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</si>
  <si>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</si>
  <si>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</si>
  <si>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</si>
  <si>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</si>
  <si>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</si>
  <si>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</si>
  <si>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</si>
  <si>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</si>
  <si>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</si>
  <si>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</si>
  <si>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</si>
  <si>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</si>
  <si>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</si>
  <si>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</si>
  <si>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</si>
  <si>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</si>
  <si>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</si>
  <si>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</si>
  <si>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</si>
  <si>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</si>
  <si>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</si>
  <si>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</si>
  <si>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</si>
  <si>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</si>
  <si>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</si>
  <si>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</si>
  <si>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</si>
  <si>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</si>
  <si>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</si>
  <si>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</si>
  <si>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</si>
  <si>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</si>
  <si>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</si>
  <si>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</si>
  <si>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</si>
  <si>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</si>
  <si>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</si>
  <si>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</si>
  <si>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</si>
  <si>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</si>
  <si>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</si>
  <si>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</si>
  <si>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</si>
  <si>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</si>
  <si>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</si>
  <si>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</si>
  <si>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</si>
  <si>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</si>
  <si>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</si>
  <si>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</si>
  <si>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</si>
  <si>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</si>
  <si>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</si>
  <si>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</si>
  <si>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</si>
  <si>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</si>
  <si>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</si>
  <si>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</si>
  <si>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</si>
  <si>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</si>
  <si>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</si>
  <si>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</si>
  <si>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</si>
  <si>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</si>
  <si>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</si>
  <si>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</si>
  <si>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</si>
  <si>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</si>
  <si>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</si>
  <si>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</si>
  <si>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</si>
  <si>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</si>
  <si>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</si>
  <si>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</si>
  <si>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</si>
  <si>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</si>
  <si>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</si>
  <si>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</si>
  <si>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</si>
  <si>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</si>
  <si>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</si>
  <si>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</si>
  <si>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</si>
  <si>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</si>
  <si>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</si>
  <si>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</si>
  <si>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</si>
  <si>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</si>
  <si>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</si>
  <si>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</si>
  <si>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</si>
  <si>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</si>
  <si>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</si>
  <si>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</si>
  <si>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</si>
  <si>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</si>
  <si>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</si>
  <si>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</si>
  <si>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</si>
  <si>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</si>
  <si>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</si>
  <si>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</si>
  <si>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</si>
  <si>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</si>
  <si>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</si>
  <si>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</si>
  <si>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</si>
  <si>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</si>
  <si>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</si>
  <si>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</si>
  <si>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</si>
  <si>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</si>
  <si>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</si>
  <si>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</si>
  <si>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</si>
  <si>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</si>
  <si>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</si>
  <si>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</si>
  <si>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</si>
  <si>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</si>
  <si>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</si>
  <si>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</si>
  <si>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</si>
  <si>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</si>
  <si>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</si>
  <si>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</si>
  <si>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</si>
  <si>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</si>
  <si>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</si>
  <si>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</si>
  <si>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</si>
  <si>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</si>
  <si>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</si>
  <si>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</si>
  <si>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</si>
  <si>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</si>
  <si>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</si>
  <si>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</si>
  <si>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</si>
  <si>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</si>
  <si>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</si>
  <si>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</si>
  <si>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</si>
  <si>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</si>
  <si>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</si>
  <si>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</si>
  <si>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</si>
  <si>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</si>
  <si>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</si>
  <si>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</si>
  <si>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</si>
  <si>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</si>
  <si>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</si>
  <si>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</si>
  <si>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</si>
  <si>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</si>
  <si>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</si>
  <si>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</si>
  <si>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</si>
  <si>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</si>
  <si>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</si>
  <si>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</si>
  <si>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</si>
  <si>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</si>
  <si>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</si>
  <si>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</si>
  <si>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</si>
  <si>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</si>
  <si>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</si>
  <si>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</si>
  <si>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</si>
  <si>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</si>
  <si>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</si>
  <si>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</si>
  <si>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</si>
  <si>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</si>
  <si>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</si>
  <si>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</si>
  <si>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</si>
  <si>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</si>
  <si>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</si>
  <si>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</si>
  <si>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</si>
  <si>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</si>
  <si>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</si>
  <si>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</si>
  <si>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</si>
  <si>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</si>
  <si>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</si>
  <si>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</si>
  <si>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</si>
  <si>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</si>
  <si>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</si>
  <si>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</si>
  <si>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</si>
  <si>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</si>
  <si>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</si>
  <si>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</si>
  <si>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</si>
  <si>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</si>
  <si>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</si>
  <si>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</si>
  <si>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</si>
  <si>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</si>
  <si>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</si>
  <si>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</si>
  <si>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</si>
  <si>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</si>
  <si>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</si>
  <si>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</si>
  <si>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</si>
  <si>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</si>
  <si>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</si>
  <si>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</si>
  <si>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</si>
  <si>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</si>
  <si>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</si>
  <si>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</si>
  <si>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</si>
  <si>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</si>
  <si>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</si>
  <si>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</si>
  <si>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</si>
  <si>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</si>
  <si>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</si>
  <si>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</si>
  <si>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</si>
  <si>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</si>
  <si>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</si>
  <si>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</si>
  <si>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</si>
  <si>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</si>
  <si>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</si>
  <si>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</si>
  <si>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</si>
  <si>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</si>
  <si>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</si>
  <si>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</si>
  <si>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</si>
  <si>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</si>
  <si>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</si>
  <si>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</si>
  <si>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</si>
  <si>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</si>
  <si>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</si>
  <si>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</si>
  <si>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</si>
  <si>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</si>
  <si>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</si>
  <si>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</si>
  <si>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</si>
  <si>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</si>
  <si>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</si>
  <si>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</si>
  <si>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</si>
  <si>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</si>
  <si>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</si>
  <si>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</si>
  <si>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</si>
  <si>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</si>
  <si>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</si>
  <si>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</si>
  <si>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</si>
  <si>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</si>
  <si>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</si>
  <si>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</si>
  <si>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</si>
  <si>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</si>
  <si>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</si>
  <si>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</si>
  <si>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</si>
  <si>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</si>
  <si>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</si>
  <si>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</si>
  <si>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</si>
  <si>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</si>
  <si>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</si>
  <si>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</si>
  <si>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</si>
  <si>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</si>
  <si>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</si>
  <si>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</si>
  <si>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</si>
  <si>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</si>
  <si>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</si>
  <si>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</si>
  <si>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</si>
  <si>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</si>
  <si>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</si>
  <si>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</si>
  <si>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</si>
  <si>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</si>
  <si>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</si>
  <si>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</si>
  <si>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</si>
  <si>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</si>
  <si>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</si>
  <si>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</si>
  <si>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</si>
  <si>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</si>
  <si>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</si>
  <si>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</si>
  <si>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</si>
  <si>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</si>
  <si>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</si>
  <si>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</si>
  <si>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</si>
  <si>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</si>
  <si>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</si>
  <si>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</si>
  <si>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</si>
  <si>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</si>
  <si>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</si>
  <si>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</si>
  <si>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</si>
  <si>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</si>
  <si>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</si>
  <si>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</si>
  <si>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</si>
  <si>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</si>
  <si>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</si>
  <si>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</si>
  <si>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</si>
  <si>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</si>
  <si>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</si>
  <si>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</si>
  <si>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</si>
  <si>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</si>
  <si>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</si>
  <si>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</si>
  <si>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</si>
  <si>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</si>
  <si>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</si>
  <si>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</si>
  <si>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</si>
  <si>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</si>
  <si>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</si>
  <si>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</si>
  <si>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</si>
  <si>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</si>
  <si>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</si>
  <si>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</si>
  <si>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</si>
  <si>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</si>
  <si>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</si>
  <si>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</si>
  <si>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</si>
  <si>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</si>
  <si>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</si>
  <si>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</si>
  <si>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</si>
  <si>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</si>
  <si>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</si>
  <si>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</si>
  <si>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</si>
  <si>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</si>
  <si>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</si>
  <si>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</si>
  <si>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</si>
  <si>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</si>
  <si>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</si>
  <si>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</si>
  <si>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</si>
  <si>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</si>
  <si>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</si>
  <si>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</si>
  <si>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</si>
  <si>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</si>
  <si>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</si>
  <si>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</si>
  <si>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</si>
  <si>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</si>
  <si>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</si>
  <si>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</si>
  <si>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</si>
  <si>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</si>
  <si>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</si>
  <si>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</si>
  <si>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</si>
  <si>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</si>
  <si>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</si>
  <si>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</si>
  <si>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</si>
  <si>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</si>
  <si>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</si>
  <si>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</si>
  <si>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</si>
  <si>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</si>
  <si>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</si>
  <si>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</si>
  <si>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</si>
  <si>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</si>
  <si>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</si>
  <si>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</si>
  <si>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</si>
  <si>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</si>
  <si>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2; Garrett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</si>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</sst>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5F84B66-703C-4E4C-9DF9-37AE3A29251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2036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556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755</v>
          </cell>
        </row>
        <row r="68">
          <cell r="B68" t="str">
            <v>Greek alone</v>
          </cell>
          <cell r="D68">
            <v>0</v>
          </cell>
        </row>
        <row r="69">
          <cell r="B69" t="str">
            <v>Hungarian alone</v>
          </cell>
          <cell r="D69">
            <v>0</v>
          </cell>
        </row>
        <row r="70">
          <cell r="B70" t="str">
            <v>Icelandic alone</v>
          </cell>
          <cell r="D70">
            <v>0</v>
          </cell>
        </row>
        <row r="71">
          <cell r="B71" t="str">
            <v>Irish alone</v>
          </cell>
          <cell r="D71">
            <v>94</v>
          </cell>
        </row>
        <row r="72">
          <cell r="B72" t="str">
            <v>Italian alone</v>
          </cell>
          <cell r="D72">
            <v>33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28</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0</v>
          </cell>
        </row>
        <row r="145">
          <cell r="B145" t="str">
            <v>White alone or in combination with one or more other races</v>
          </cell>
          <cell r="D145" t="e">
            <v>#N/A</v>
          </cell>
        </row>
        <row r="146">
          <cell r="B146" t="str">
            <v>European alone or in any combination*</v>
          </cell>
          <cell r="D146">
            <v>2058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39</v>
          </cell>
        </row>
        <row r="168">
          <cell r="B168" t="str">
            <v>English alone or in any combination</v>
          </cell>
          <cell r="D168">
            <v>724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30</v>
          </cell>
        </row>
        <row r="173">
          <cell r="B173" t="str">
            <v>Frisian alone or in any combination</v>
          </cell>
          <cell r="D173">
            <v>0</v>
          </cell>
        </row>
        <row r="174">
          <cell r="B174" t="str">
            <v>Georgian alone or in any combination</v>
          </cell>
          <cell r="D174">
            <v>0</v>
          </cell>
        </row>
        <row r="175">
          <cell r="B175" t="str">
            <v>German alone or in any combination</v>
          </cell>
          <cell r="D175">
            <v>1162</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302</v>
          </cell>
        </row>
        <row r="180">
          <cell r="B180" t="str">
            <v>Italian alone or in any combination</v>
          </cell>
          <cell r="D180">
            <v>72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119</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1614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1646</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DE896-9018-49E2-B3A2-D50B9F4AAF63}">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2036</v>
      </c>
      <c r="C5" s="10" t="s">
        <v>5</v>
      </c>
      <c r="D5" s="11">
        <v>2058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39</v>
      </c>
      <c r="E26" s="16" t="e">
        <f>VLOOKUP($D26,'[1]Profile_Cnty Export'!$B$2:$D$3010,3,FALSE)</f>
        <v>#N/A</v>
      </c>
    </row>
    <row r="27" spans="1:5" x14ac:dyDescent="0.25">
      <c r="A27" t="s">
        <v>48</v>
      </c>
      <c r="B27" s="17">
        <v>556</v>
      </c>
      <c r="C27" s="10" t="s">
        <v>49</v>
      </c>
      <c r="D27" s="18">
        <v>724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30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755</v>
      </c>
      <c r="C34" s="14" t="s">
        <v>63</v>
      </c>
      <c r="D34" s="15">
        <v>1162</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94</v>
      </c>
      <c r="C38" s="14" t="s">
        <v>71</v>
      </c>
      <c r="D38" s="15">
        <v>302</v>
      </c>
      <c r="E38" s="16" t="e">
        <f>VLOOKUP($D38,'[1]Profile_Cnty Export'!$B$2:$D$3010,3,FALSE)</f>
        <v>#N/A</v>
      </c>
    </row>
    <row r="39" spans="1:5" x14ac:dyDescent="0.25">
      <c r="A39" t="s">
        <v>72</v>
      </c>
      <c r="B39" s="17">
        <v>33</v>
      </c>
      <c r="C39" s="10" t="s">
        <v>73</v>
      </c>
      <c r="D39" s="18">
        <v>72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28</v>
      </c>
      <c r="C67" s="10" t="s">
        <v>129</v>
      </c>
      <c r="D67" s="18">
        <v>119</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1614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0</v>
      </c>
      <c r="C111" s="20" t="s">
        <v>217</v>
      </c>
      <c r="D111" s="21">
        <v>1646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2356D65-59D1-4FCB-8274-22E89EEF9964}"/>
</file>

<file path=customXml/itemProps2.xml><?xml version="1.0" encoding="utf-8"?>
<ds:datastoreItem xmlns:ds="http://schemas.openxmlformats.org/officeDocument/2006/customXml" ds:itemID="{DDA48FCF-F4AF-4049-B143-666604161871}"/>
</file>

<file path=customXml/itemProps3.xml><?xml version="1.0" encoding="utf-8"?>
<ds:datastoreItem xmlns:ds="http://schemas.openxmlformats.org/officeDocument/2006/customXml" ds:itemID="{3EEF0A10-2C88-4136-A984-5C948E3372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2023-09-27T11:59:50Z</dcterms:created>
  <dcterms:modified xsi:type="dcterms:W3CDTF">2023-09-27T11:59:50Z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