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7C2F53E-8B8F-457C-921D-9AC76373F4FB}" xr6:coauthVersionLast="47" xr6:coauthVersionMax="47" xr10:uidLastSave="{00000000-0000-0000-0000-000000000000}"/>
  <bookViews>
    <workbookView xWindow="28680" yWindow="-120" windowWidth="29040" windowHeight="15840" xr2:uid="{09FDA610-9607-4B58-99B6-4F5F62E57D6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<sst xmlns="http://schemas.openxmlformats.org/spreadsheetml/2006/main" count="3037" uniqueCount="3020">
  <si>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</si>
  <si>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</si>
  <si>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</si>
  <si>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</si>
  <si>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</si>
  <si>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</si>
  <si>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</si>
  <si>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</si>
  <si>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</si>
  <si>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</si>
  <si>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</si>
  <si>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</si>
  <si>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</si>
  <si>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</si>
  <si>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</si>
  <si>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</si>
  <si>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</si>
  <si>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</si>
  <si>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</si>
  <si>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</si>
  <si>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</si>
  <si>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</si>
  <si>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</si>
  <si>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</si>
  <si>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</si>
  <si>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</si>
  <si>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</si>
  <si>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</si>
  <si>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</si>
  <si>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</si>
  <si>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</si>
  <si>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</si>
  <si>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</si>
  <si>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</si>
  <si>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</si>
  <si>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</si>
  <si>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</si>
  <si>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</si>
  <si>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</si>
  <si>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</si>
  <si>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</si>
  <si>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</si>
  <si>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</si>
  <si>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</si>
  <si>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</si>
  <si>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</si>
  <si>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</si>
  <si>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</si>
  <si>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</si>
  <si>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</si>
  <si>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</si>
  <si>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</si>
  <si>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</si>
  <si>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</si>
  <si>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</si>
  <si>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</si>
  <si>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</si>
  <si>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</si>
  <si>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</si>
  <si>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</si>
  <si>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</si>
  <si>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</si>
  <si>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</si>
  <si>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</si>
  <si>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</si>
  <si>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</si>
  <si>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</si>
  <si>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</si>
  <si>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</si>
  <si>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</si>
  <si>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</si>
  <si>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</si>
  <si>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</si>
  <si>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</si>
  <si>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</si>
  <si>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</si>
  <si>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</si>
  <si>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</si>
  <si>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</si>
  <si>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</si>
  <si>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</si>
  <si>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</si>
  <si>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</si>
  <si>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</si>
  <si>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</si>
  <si>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</si>
  <si>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</si>
  <si>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</si>
  <si>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</si>
  <si>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</si>
  <si>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</si>
  <si>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</si>
  <si>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</si>
  <si>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</si>
  <si>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</si>
  <si>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</si>
  <si>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</si>
  <si>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</si>
  <si>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</si>
  <si>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</si>
  <si>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</si>
  <si>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</si>
  <si>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</si>
  <si>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</si>
  <si>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</si>
  <si>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</si>
  <si>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</si>
  <si>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</si>
  <si>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</si>
  <si>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</si>
  <si>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</si>
  <si>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</si>
  <si>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</si>
  <si>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</si>
  <si>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</si>
  <si>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</si>
  <si>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</si>
  <si>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</si>
  <si>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</si>
  <si>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</si>
  <si>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</si>
  <si>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</si>
  <si>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</si>
  <si>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</si>
  <si>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</si>
  <si>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</si>
  <si>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</si>
  <si>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</si>
  <si>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</si>
  <si>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</si>
  <si>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</si>
  <si>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</si>
  <si>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</si>
  <si>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</si>
  <si>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</si>
  <si>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</si>
  <si>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</si>
  <si>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</si>
  <si>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</si>
  <si>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</si>
  <si>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</si>
  <si>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</si>
  <si>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</si>
  <si>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</si>
  <si>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</si>
  <si>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</si>
  <si>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</si>
  <si>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</si>
  <si>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</si>
  <si>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</si>
  <si>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</si>
  <si>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</si>
  <si>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</si>
  <si>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</si>
  <si>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</si>
  <si>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</si>
  <si>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</si>
  <si>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</si>
  <si>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</si>
  <si>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</si>
  <si>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</si>
  <si>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</si>
  <si>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</si>
  <si>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</si>
  <si>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</si>
  <si>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</si>
  <si>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</si>
  <si>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</si>
  <si>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</si>
  <si>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</si>
  <si>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</si>
  <si>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</si>
  <si>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</si>
  <si>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</si>
  <si>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</si>
  <si>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</si>
  <si>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</si>
  <si>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</si>
  <si>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</si>
  <si>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</si>
  <si>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</si>
  <si>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</si>
  <si>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</si>
  <si>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</si>
  <si>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</si>
  <si>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</si>
  <si>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</si>
  <si>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</si>
  <si>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</si>
  <si>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</si>
  <si>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</si>
  <si>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</si>
  <si>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</si>
  <si>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</si>
  <si>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</si>
  <si>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</si>
  <si>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</si>
  <si>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</si>
  <si>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</si>
  <si>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</si>
  <si>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</si>
  <si>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</si>
  <si>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</si>
  <si>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</si>
  <si>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</si>
  <si>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</si>
  <si>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</si>
  <si>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</si>
  <si>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</si>
  <si>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</si>
  <si>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</si>
  <si>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</si>
  <si>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</si>
  <si>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</si>
  <si>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</si>
  <si>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</si>
  <si>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</si>
  <si>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</si>
  <si>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</si>
  <si>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</si>
  <si>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</si>
  <si>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</si>
  <si>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</si>
  <si>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</si>
  <si>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</si>
  <si>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</si>
  <si>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</si>
  <si>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</si>
  <si>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</si>
  <si>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</si>
  <si>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</si>
  <si>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</si>
  <si>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</si>
  <si>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</si>
  <si>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</si>
  <si>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</si>
  <si>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</si>
  <si>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</si>
  <si>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</si>
  <si>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</si>
  <si>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</si>
  <si>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</si>
  <si>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</si>
  <si>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</si>
  <si>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</si>
  <si>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</si>
  <si>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</si>
  <si>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</si>
  <si>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</si>
  <si>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</si>
  <si>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</si>
  <si>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</si>
  <si>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</si>
  <si>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</si>
  <si>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</si>
  <si>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</si>
  <si>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</si>
  <si>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</si>
  <si>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</si>
  <si>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</si>
  <si>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</si>
  <si>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</si>
  <si>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</si>
  <si>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</si>
  <si>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</si>
  <si>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</si>
  <si>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</si>
  <si>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</si>
  <si>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</si>
  <si>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</si>
  <si>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</si>
  <si>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</si>
  <si>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</si>
  <si>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</si>
  <si>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</si>
  <si>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</si>
  <si>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</si>
  <si>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</si>
  <si>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</si>
  <si>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</si>
  <si>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</si>
  <si>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</si>
  <si>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</si>
  <si>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</si>
  <si>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</si>
  <si>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</si>
  <si>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</si>
  <si>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</si>
  <si>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</si>
  <si>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</si>
  <si>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</si>
  <si>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</si>
  <si>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</si>
  <si>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</si>
  <si>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</si>
  <si>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</si>
  <si>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</si>
  <si>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</si>
  <si>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</si>
  <si>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</si>
  <si>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</si>
  <si>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</si>
  <si>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</si>
  <si>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</si>
  <si>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</si>
  <si>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</si>
  <si>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</si>
  <si>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</si>
  <si>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</si>
  <si>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</si>
  <si>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</si>
  <si>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</si>
  <si>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</si>
  <si>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</si>
  <si>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</si>
  <si>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</si>
  <si>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</si>
  <si>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</si>
  <si>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</si>
  <si>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</si>
  <si>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</si>
  <si>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</si>
  <si>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</si>
  <si>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</si>
  <si>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</si>
  <si>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</si>
  <si>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</si>
  <si>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</si>
  <si>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</si>
  <si>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</si>
  <si>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</si>
  <si>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</si>
  <si>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</si>
  <si>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</si>
  <si>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</si>
  <si>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</si>
  <si>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</si>
  <si>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</si>
  <si>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</si>
  <si>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</si>
  <si>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</si>
  <si>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</si>
  <si>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</si>
  <si>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</si>
  <si>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</si>
  <si>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</si>
  <si>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</si>
  <si>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</si>
  <si>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</si>
  <si>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</si>
  <si>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</si>
  <si>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</si>
  <si>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</si>
  <si>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</si>
  <si>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</si>
  <si>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</si>
  <si>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</si>
  <si>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</si>
  <si>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</si>
  <si>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</si>
  <si>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</si>
  <si>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</si>
  <si>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</si>
  <si>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</si>
  <si>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</si>
  <si>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</si>
  <si>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</si>
  <si>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</si>
  <si>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</si>
  <si>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</si>
  <si>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</si>
  <si>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</si>
  <si>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</si>
  <si>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</si>
  <si>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</si>
  <si>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</si>
  <si>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</si>
  <si>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</si>
  <si>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</si>
  <si>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</si>
  <si>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</si>
  <si>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</si>
  <si>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</si>
  <si>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</si>
  <si>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</si>
  <si>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</si>
  <si>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</si>
  <si>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</si>
  <si>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</si>
  <si>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</si>
  <si>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</si>
  <si>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</si>
  <si>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</si>
  <si>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</si>
  <si>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</si>
  <si>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</si>
  <si>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</si>
  <si>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</si>
  <si>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</si>
  <si>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</si>
  <si>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</si>
  <si>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</si>
  <si>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</si>
  <si>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</si>
  <si>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</si>
  <si>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</si>
  <si>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</si>
  <si>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</si>
  <si>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</si>
  <si>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</si>
  <si>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</si>
  <si>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</si>
  <si>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</si>
  <si>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</si>
  <si>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</si>
  <si>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</si>
  <si>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</si>
  <si>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</si>
  <si>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</si>
  <si>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</si>
  <si>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</si>
  <si>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</si>
  <si>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</si>
  <si>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</si>
  <si>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</si>
  <si>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</si>
  <si>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</si>
  <si>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</si>
  <si>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</si>
  <si>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</si>
  <si>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</si>
  <si>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</si>
  <si>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</si>
  <si>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</si>
  <si>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</si>
  <si>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</si>
  <si>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</si>
  <si>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</si>
  <si>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</si>
  <si>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</si>
  <si>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</si>
  <si>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</si>
  <si>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</si>
  <si>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</si>
  <si>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</si>
  <si>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</si>
  <si>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</si>
  <si>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</si>
  <si>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</si>
  <si>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</si>
  <si>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</si>
  <si>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</si>
  <si>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</si>
  <si>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</si>
  <si>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</si>
  <si>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</si>
  <si>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</si>
  <si>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</si>
  <si>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</si>
  <si>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</si>
  <si>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</si>
  <si>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</si>
  <si>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</si>
  <si>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</si>
  <si>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</si>
  <si>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</si>
  <si>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</si>
  <si>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</si>
  <si>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</si>
  <si>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</si>
  <si>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</si>
  <si>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</si>
  <si>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</si>
  <si>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</si>
  <si>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</si>
  <si>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</si>
  <si>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</si>
  <si>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</si>
  <si>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</si>
  <si>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</si>
  <si>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</si>
  <si>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</si>
  <si>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</si>
  <si>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</si>
  <si>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</si>
  <si>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</si>
  <si>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</si>
  <si>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</si>
  <si>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</si>
  <si>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</si>
  <si>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</si>
  <si>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</si>
  <si>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</si>
  <si>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</si>
  <si>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</si>
  <si>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</si>
  <si>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</si>
  <si>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</si>
  <si>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</si>
  <si>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</si>
  <si>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</si>
  <si>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</si>
  <si>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</si>
  <si>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</si>
  <si>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</si>
  <si>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</si>
  <si>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</si>
  <si>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</si>
  <si>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</si>
  <si>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</si>
  <si>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</si>
  <si>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</si>
  <si>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</si>
  <si>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</si>
  <si>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</si>
  <si>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</si>
  <si>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</si>
  <si>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</si>
  <si>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</si>
  <si>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</si>
  <si>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</si>
  <si>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</si>
  <si>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</si>
  <si>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</si>
  <si>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</si>
  <si>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</si>
  <si>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</si>
  <si>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</si>
  <si>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</si>
  <si>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</si>
  <si>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</si>
  <si>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</si>
  <si>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</si>
  <si>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</si>
  <si>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</si>
  <si>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</si>
  <si>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</si>
  <si>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</si>
  <si>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</si>
  <si>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</si>
  <si>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</si>
  <si>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</si>
  <si>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</si>
  <si>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</si>
  <si>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</si>
  <si>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</si>
  <si>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</si>
  <si>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</si>
  <si>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</si>
  <si>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</si>
  <si>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</si>
  <si>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</si>
  <si>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</si>
  <si>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</si>
  <si>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</si>
  <si>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</si>
  <si>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</si>
  <si>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</si>
  <si>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</si>
  <si>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</si>
  <si>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</si>
  <si>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</si>
  <si>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</si>
  <si>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</si>
  <si>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</si>
  <si>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</si>
  <si>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</si>
  <si>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</si>
  <si>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</si>
  <si>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</si>
  <si>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</si>
  <si>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</si>
  <si>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</si>
  <si>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</si>
  <si>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</si>
  <si>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</si>
  <si>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</si>
  <si>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</si>
  <si>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</si>
  <si>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</si>
  <si>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</si>
  <si>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</si>
  <si>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</si>
  <si>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</si>
  <si>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</si>
  <si>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</si>
  <si>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</si>
  <si>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</si>
  <si>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</si>
  <si>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</si>
  <si>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</si>
  <si>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</si>
  <si>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</si>
  <si>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</si>
  <si>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</si>
  <si>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</si>
  <si>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</si>
  <si>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</si>
  <si>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</si>
  <si>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</si>
  <si>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</si>
  <si>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</si>
  <si>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</si>
  <si>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</si>
  <si>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</si>
  <si>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</si>
  <si>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</si>
  <si>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</si>
  <si>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</si>
  <si>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</si>
  <si>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</si>
  <si>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</si>
  <si>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</si>
  <si>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</si>
  <si>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</si>
  <si>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</si>
  <si>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</si>
  <si>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</si>
  <si>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</si>
  <si>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</si>
  <si>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</si>
  <si>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</si>
  <si>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</si>
  <si>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</si>
  <si>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</si>
  <si>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</si>
  <si>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</si>
  <si>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</si>
  <si>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</si>
  <si>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</si>
  <si>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</si>
  <si>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</si>
  <si>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</si>
  <si>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</si>
  <si>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</si>
  <si>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</si>
  <si>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</si>
  <si>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</si>
  <si>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</si>
  <si>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</si>
  <si>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</si>
  <si>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</si>
  <si>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</si>
  <si>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</si>
  <si>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</si>
  <si>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</si>
  <si>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</si>
  <si>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</si>
  <si>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</si>
  <si>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</si>
  <si>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</si>
  <si>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</si>
  <si>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</si>
  <si>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</si>
  <si>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</si>
  <si>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</si>
  <si>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</si>
  <si>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</si>
  <si>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</si>
  <si>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</si>
  <si>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</si>
  <si>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</si>
  <si>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</si>
  <si>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</si>
  <si>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</si>
  <si>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</si>
  <si>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</si>
  <si>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</si>
  <si>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</si>
  <si>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</si>
  <si>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</si>
  <si>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</si>
  <si>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</si>
  <si>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</si>
  <si>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</si>
  <si>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</si>
  <si>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</si>
  <si>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</si>
  <si>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</si>
  <si>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</si>
  <si>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</si>
  <si>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</si>
  <si>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</si>
  <si>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</si>
  <si>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</si>
  <si>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</si>
  <si>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</si>
  <si>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</si>
  <si>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</si>
  <si>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</si>
  <si>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</si>
  <si>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</si>
  <si>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</si>
  <si>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</si>
  <si>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</si>
  <si>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</si>
  <si>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</si>
  <si>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</si>
  <si>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</si>
  <si>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</si>
  <si>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</si>
  <si>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</si>
  <si>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</si>
  <si>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</si>
  <si>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</si>
  <si>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</si>
  <si>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</si>
  <si>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</si>
  <si>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</si>
  <si>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</si>
  <si>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</si>
  <si>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</si>
  <si>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</si>
  <si>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</si>
  <si>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</si>
  <si>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</si>
  <si>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</si>
  <si>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</si>
  <si>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</si>
  <si>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</si>
  <si>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</si>
  <si>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</si>
  <si>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</si>
  <si>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</si>
  <si>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</si>
  <si>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</si>
  <si>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</si>
  <si>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</si>
  <si>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</si>
  <si>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</si>
  <si>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</si>
  <si>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</si>
  <si>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</si>
  <si>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</si>
  <si>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</si>
  <si>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</si>
  <si>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</si>
  <si>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</si>
  <si>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</si>
  <si>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</si>
  <si>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</si>
  <si>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</si>
  <si>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</si>
  <si>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</si>
  <si>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</si>
  <si>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</si>
  <si>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</si>
  <si>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</si>
  <si>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</si>
  <si>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</si>
  <si>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</si>
  <si>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</si>
  <si>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</si>
  <si>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</si>
  <si>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</si>
  <si>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</si>
  <si>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</si>
  <si>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</si>
  <si>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</si>
  <si>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</si>
  <si>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</si>
  <si>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</si>
  <si>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</si>
  <si>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</si>
  <si>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</si>
  <si>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</si>
  <si>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</si>
  <si>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</si>
  <si>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</si>
  <si>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</si>
  <si>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</si>
  <si>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</si>
  <si>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</si>
  <si>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</si>
  <si>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</si>
  <si>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</si>
  <si>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</si>
  <si>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</si>
  <si>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</si>
  <si>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</si>
  <si>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</si>
  <si>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</si>
  <si>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</si>
  <si>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</si>
  <si>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</si>
  <si>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</si>
  <si>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</si>
  <si>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</si>
  <si>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</si>
  <si>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</si>
  <si>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</si>
  <si>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</si>
  <si>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</si>
  <si>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</si>
  <si>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</si>
  <si>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</si>
  <si>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</si>
  <si>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</si>
  <si>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</si>
  <si>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</si>
  <si>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</si>
  <si>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</si>
  <si>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</si>
  <si>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</si>
  <si>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</si>
  <si>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</si>
  <si>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</si>
  <si>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</si>
  <si>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</si>
  <si>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</si>
  <si>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</si>
  <si>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</si>
  <si>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</si>
  <si>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</si>
  <si>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</si>
  <si>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</si>
  <si>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</si>
  <si>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</si>
  <si>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</si>
  <si>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</si>
  <si>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</si>
  <si>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</si>
  <si>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</si>
  <si>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</si>
  <si>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</si>
  <si>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</si>
  <si>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</si>
  <si>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</si>
  <si>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</si>
  <si>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</si>
  <si>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</si>
  <si>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</si>
  <si>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</si>
  <si>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</si>
  <si>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</si>
  <si>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</si>
  <si>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</si>
  <si>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</si>
  <si>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</si>
  <si>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</si>
  <si>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</si>
  <si>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</si>
  <si>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</si>
  <si>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</si>
  <si>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</si>
  <si>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</si>
  <si>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</si>
  <si>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</si>
  <si>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</si>
  <si>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</si>
  <si>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</si>
  <si>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</si>
  <si>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</si>
  <si>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</si>
  <si>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</si>
  <si>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</si>
  <si>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</si>
  <si>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</si>
  <si>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</si>
  <si>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</si>
  <si>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</si>
  <si>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</si>
  <si>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</si>
  <si>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</si>
  <si>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</si>
  <si>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</si>
  <si>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</si>
  <si>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</si>
  <si>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</si>
  <si>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</si>
  <si>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</si>
  <si>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</si>
  <si>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</si>
  <si>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</si>
  <si>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</si>
  <si>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</si>
  <si>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</si>
  <si>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</si>
  <si>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</si>
  <si>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</si>
  <si>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</si>
  <si>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</si>
  <si>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</si>
  <si>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</si>
  <si>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</si>
  <si>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</si>
  <si>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</si>
  <si>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</si>
  <si>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</si>
  <si>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</si>
  <si>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</si>
  <si>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</si>
  <si>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</si>
  <si>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</si>
  <si>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</si>
  <si>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</si>
  <si>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</si>
  <si>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</si>
  <si>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</si>
  <si>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</si>
  <si>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</si>
  <si>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</si>
  <si>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</si>
  <si>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</si>
  <si>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</si>
  <si>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</si>
  <si>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</si>
  <si>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</si>
  <si>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</si>
  <si>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</si>
  <si>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</si>
  <si>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</si>
  <si>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</si>
  <si>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</si>
  <si>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</si>
  <si>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</si>
  <si>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</si>
  <si>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</si>
  <si>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</si>
  <si>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</si>
  <si>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</si>
  <si>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</si>
  <si>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</si>
  <si>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</si>
  <si>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</si>
  <si>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</si>
  <si>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</si>
  <si>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</si>
  <si>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</si>
  <si>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</si>
  <si>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</si>
  <si>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</si>
  <si>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</si>
  <si>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</si>
  <si>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</si>
  <si>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</si>
  <si>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</si>
  <si>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</si>
  <si>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</si>
  <si>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</si>
  <si>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</si>
  <si>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</si>
  <si>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</si>
  <si>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</si>
  <si>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</si>
  <si>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</si>
  <si>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</si>
  <si>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</si>
  <si>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</si>
  <si>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</si>
  <si>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</si>
  <si>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</si>
  <si>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</si>
  <si>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</si>
  <si>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</si>
  <si>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</si>
  <si>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</si>
  <si>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</si>
  <si>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</si>
  <si>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</si>
  <si>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</si>
  <si>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</si>
  <si>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</si>
  <si>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</si>
  <si>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</si>
  <si>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</si>
  <si>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</si>
  <si>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</si>
  <si>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</si>
  <si>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</si>
  <si>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</si>
  <si>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</si>
  <si>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</si>
  <si>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</si>
  <si>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</si>
  <si>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</si>
  <si>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</si>
  <si>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</si>
  <si>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</si>
  <si>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</si>
  <si>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</si>
  <si>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</si>
  <si>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</si>
  <si>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</si>
  <si>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</si>
  <si>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</si>
  <si>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</si>
  <si>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</si>
  <si>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</si>
  <si>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</si>
  <si>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</si>
  <si>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</si>
  <si>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</si>
  <si>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</si>
  <si>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</si>
  <si>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</si>
  <si>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</si>
  <si>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</si>
  <si>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</si>
  <si>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</si>
  <si>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</si>
  <si>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</si>
  <si>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</si>
  <si>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</si>
  <si>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</si>
  <si>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</si>
  <si>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</si>
  <si>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</si>
  <si>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</si>
  <si>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</si>
  <si>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</si>
  <si>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</si>
  <si>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</si>
  <si>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</si>
  <si>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</si>
  <si>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</si>
  <si>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</si>
  <si>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</si>
  <si>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</si>
  <si>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</si>
  <si>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</si>
  <si>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</si>
  <si>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</si>
  <si>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</si>
  <si>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</si>
  <si>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</si>
  <si>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</si>
  <si>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</si>
  <si>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</si>
  <si>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</si>
  <si>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</si>
  <si>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</si>
  <si>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</si>
  <si>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</si>
  <si>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</si>
  <si>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</si>
  <si>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</si>
  <si>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</si>
  <si>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</si>
  <si>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</si>
  <si>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</si>
  <si>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</si>
  <si>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</si>
  <si>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</si>
  <si>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</si>
  <si>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</si>
  <si>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</si>
  <si>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</si>
  <si>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</si>
  <si>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</si>
  <si>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</si>
  <si>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</si>
  <si>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</si>
  <si>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</si>
  <si>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</si>
  <si>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</si>
  <si>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</si>
  <si>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</si>
  <si>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</si>
  <si>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</si>
  <si>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</si>
  <si>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</si>
  <si>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</si>
  <si>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</si>
  <si>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</si>
  <si>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</si>
  <si>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</si>
  <si>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</si>
  <si>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</si>
  <si>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</si>
  <si>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</si>
  <si>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</si>
  <si>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</si>
  <si>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</si>
  <si>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</si>
  <si>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</si>
  <si>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</si>
  <si>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</si>
  <si>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</si>
  <si>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</si>
  <si>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</si>
  <si>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</si>
  <si>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</si>
  <si>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</si>
  <si>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</si>
  <si>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</si>
  <si>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</si>
  <si>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</si>
  <si>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</si>
  <si>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</si>
  <si>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</si>
  <si>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</si>
  <si>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</si>
  <si>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</si>
  <si>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</si>
  <si>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</si>
  <si>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</si>
  <si>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</si>
  <si>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</si>
  <si>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</si>
  <si>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</si>
  <si>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</si>
  <si>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</si>
  <si>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</si>
  <si>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</si>
  <si>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</si>
  <si>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</si>
  <si>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</si>
  <si>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</si>
  <si>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</si>
  <si>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</si>
  <si>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</si>
  <si>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</si>
  <si>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</si>
  <si>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</si>
  <si>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</si>
  <si>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</si>
  <si>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</si>
  <si>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</si>
  <si>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</si>
  <si>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</si>
  <si>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</si>
  <si>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</si>
  <si>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</si>
  <si>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</si>
  <si>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</si>
  <si>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</si>
  <si>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</si>
  <si>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</si>
  <si>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</si>
  <si>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</si>
  <si>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</si>
  <si>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</si>
  <si>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</si>
  <si>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</si>
  <si>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</si>
  <si>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</si>
  <si>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</si>
  <si>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</si>
  <si>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</si>
  <si>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</si>
  <si>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</si>
  <si>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</si>
  <si>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</si>
  <si>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</si>
  <si>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</si>
  <si>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</si>
  <si>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</si>
  <si>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</si>
  <si>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</si>
  <si>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</si>
  <si>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</si>
  <si>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</si>
  <si>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</si>
  <si>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</si>
  <si>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</si>
  <si>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</si>
  <si>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</si>
  <si>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</si>
  <si>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</si>
  <si>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</si>
  <si>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</si>
  <si>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</si>
  <si>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</si>
  <si>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</si>
  <si>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</si>
  <si>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</si>
  <si>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</si>
  <si>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</si>
  <si>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</si>
  <si>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</si>
  <si>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</si>
  <si>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</si>
  <si>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</si>
  <si>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</si>
  <si>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</si>
  <si>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</si>
  <si>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</si>
  <si>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</si>
  <si>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</si>
  <si>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</si>
  <si>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</si>
  <si>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</si>
  <si>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</si>
  <si>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</si>
  <si>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</si>
  <si>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</si>
  <si>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</si>
  <si>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</si>
  <si>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</si>
  <si>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</si>
  <si>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</si>
  <si>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</si>
  <si>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</si>
  <si>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</si>
  <si>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</si>
  <si>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</si>
  <si>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</si>
  <si>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</si>
  <si>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</si>
  <si>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</si>
  <si>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</si>
  <si>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</si>
  <si>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</si>
  <si>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</si>
  <si>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</si>
  <si>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</si>
  <si>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</si>
  <si>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</si>
  <si>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</si>
  <si>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</si>
  <si>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</si>
  <si>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</si>
  <si>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</si>
  <si>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</si>
  <si>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</si>
  <si>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</si>
  <si>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</si>
  <si>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</si>
  <si>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</si>
  <si>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</si>
  <si>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</si>
  <si>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</si>
  <si>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</si>
  <si>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</si>
  <si>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</si>
  <si>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</si>
  <si>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</si>
  <si>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</si>
  <si>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</si>
  <si>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</si>
  <si>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</si>
  <si>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</si>
  <si>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</si>
  <si>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</si>
  <si>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</si>
  <si>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</si>
  <si>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</si>
  <si>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</si>
  <si>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</si>
  <si>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</si>
  <si>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</si>
  <si>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</si>
  <si>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</si>
  <si>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</si>
  <si>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</si>
  <si>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</si>
  <si>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</si>
  <si>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</si>
  <si>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</si>
  <si>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</si>
  <si>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</si>
  <si>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</si>
  <si>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</si>
  <si>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</si>
  <si>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</si>
  <si>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</si>
  <si>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</si>
  <si>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</si>
  <si>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</si>
  <si>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</si>
  <si>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</si>
  <si>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</si>
  <si>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</si>
  <si>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</si>
  <si>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</si>
  <si>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</si>
  <si>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</si>
  <si>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</si>
  <si>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</si>
  <si>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</si>
  <si>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</si>
  <si>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</si>
  <si>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</si>
  <si>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</si>
  <si>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</si>
  <si>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</si>
  <si>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</si>
  <si>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</si>
  <si>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</si>
  <si>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</si>
  <si>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</si>
  <si>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</si>
  <si>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</si>
  <si>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</si>
  <si>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</si>
  <si>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</si>
  <si>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</si>
  <si>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</si>
  <si>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</si>
  <si>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</si>
  <si>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</si>
  <si>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</si>
  <si>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</si>
  <si>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</si>
  <si>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</si>
  <si>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</si>
  <si>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</si>
  <si>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</si>
  <si>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</si>
  <si>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</si>
  <si>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</si>
  <si>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</si>
  <si>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</si>
  <si>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</si>
  <si>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</si>
  <si>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</si>
  <si>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</si>
  <si>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</si>
  <si>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</si>
  <si>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</si>
  <si>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</si>
  <si>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</si>
  <si>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</si>
  <si>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</si>
  <si>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</si>
  <si>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</si>
  <si>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</si>
  <si>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</si>
  <si>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</si>
  <si>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</si>
  <si>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</si>
  <si>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</si>
  <si>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</si>
  <si>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</si>
  <si>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</si>
  <si>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</si>
  <si>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</si>
  <si>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</si>
  <si>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</si>
  <si>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</si>
  <si>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</si>
  <si>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</si>
  <si>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</si>
  <si>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</si>
  <si>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</si>
  <si>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</si>
  <si>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</si>
  <si>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</si>
  <si>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</si>
  <si>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</si>
  <si>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</si>
  <si>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</si>
  <si>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</si>
  <si>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</si>
  <si>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</si>
  <si>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</si>
  <si>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</si>
  <si>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</si>
  <si>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</si>
  <si>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</si>
  <si>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</si>
  <si>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</si>
  <si>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</si>
  <si>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</si>
  <si>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</si>
  <si>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</si>
  <si>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</si>
  <si>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</si>
  <si>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</si>
  <si>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</si>
  <si>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</si>
  <si>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</si>
  <si>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</si>
  <si>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</si>
  <si>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</si>
  <si>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</si>
  <si>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</si>
  <si>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</si>
  <si>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</si>
  <si>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</si>
  <si>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</si>
  <si>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</si>
  <si>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</si>
  <si>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</si>
  <si>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</si>
  <si>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</si>
  <si>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</si>
  <si>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</si>
  <si>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</si>
  <si>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</si>
  <si>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</si>
  <si>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</si>
  <si>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</si>
  <si>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</si>
  <si>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</si>
  <si>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</si>
  <si>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</si>
  <si>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</si>
  <si>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</si>
  <si>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</si>
  <si>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</si>
  <si>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</si>
  <si>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</si>
  <si>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</si>
  <si>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</si>
  <si>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</si>
  <si>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</si>
  <si>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</si>
  <si>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</si>
  <si>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</si>
  <si>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</si>
  <si>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</si>
  <si>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</si>
  <si>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</si>
  <si>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</si>
  <si>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</si>
  <si>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</si>
  <si>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</si>
  <si>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</si>
  <si>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</si>
  <si>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</si>
  <si>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</si>
  <si>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</si>
  <si>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</si>
  <si>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</si>
  <si>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</si>
  <si>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</si>
  <si>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</si>
  <si>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</si>
  <si>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</si>
  <si>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</si>
  <si>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</si>
  <si>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</si>
  <si>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</si>
  <si>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</si>
  <si>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</si>
  <si>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</si>
  <si>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</si>
  <si>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</si>
  <si>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</si>
  <si>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</si>
  <si>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</si>
  <si>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</si>
  <si>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</si>
  <si>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</si>
  <si>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</si>
  <si>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</si>
  <si>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</si>
  <si>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</si>
  <si>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</si>
  <si>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</si>
  <si>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</si>
  <si>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</si>
  <si>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</si>
  <si>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</si>
  <si>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</si>
  <si>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</si>
  <si>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</si>
  <si>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</si>
  <si>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</si>
  <si>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</si>
  <si>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</si>
  <si>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</si>
  <si>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</si>
  <si>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</si>
  <si>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</si>
  <si>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</si>
  <si>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</si>
  <si>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</si>
  <si>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</si>
  <si>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</si>
  <si>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</si>
  <si>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</si>
  <si>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</si>
  <si>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</si>
  <si>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</si>
  <si>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</si>
  <si>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</si>
  <si>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</si>
  <si>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</si>
  <si>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</si>
  <si>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</si>
  <si>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</si>
  <si>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</si>
  <si>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</si>
  <si>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</si>
  <si>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</si>
  <si>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</si>
  <si>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</si>
  <si>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</si>
  <si>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</si>
  <si>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</si>
  <si>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</si>
  <si>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</si>
  <si>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</si>
  <si>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</si>
  <si>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</si>
  <si>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</si>
  <si>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</si>
  <si>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</si>
  <si>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</si>
  <si>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</si>
  <si>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</si>
  <si>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</si>
  <si>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</si>
  <si>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</si>
  <si>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</si>
  <si>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</si>
  <si>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</si>
  <si>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</si>
  <si>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</si>
  <si>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</si>
  <si>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</si>
  <si>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</si>
  <si>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</si>
  <si>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</si>
  <si>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</si>
  <si>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</si>
  <si>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</si>
  <si>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</si>
  <si>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</si>
  <si>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</si>
  <si>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</si>
  <si>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</si>
  <si>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</si>
  <si>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</si>
  <si>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</si>
  <si>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</si>
  <si>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</si>
  <si>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</si>
  <si>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</si>
  <si>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</si>
  <si>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</si>
  <si>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</si>
  <si>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</si>
  <si>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</si>
  <si>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</si>
  <si>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</si>
  <si>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</si>
  <si>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</si>
  <si>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</si>
  <si>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</si>
  <si>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</si>
  <si>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</si>
  <si>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</si>
  <si>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</si>
  <si>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</si>
  <si>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</si>
  <si>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</si>
  <si>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</si>
  <si>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</si>
  <si>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</si>
  <si>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</si>
  <si>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</si>
  <si>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</si>
  <si>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</si>
  <si>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</si>
  <si>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</si>
  <si>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</si>
  <si>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</si>
  <si>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</si>
  <si>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</si>
  <si>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</si>
  <si>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</si>
  <si>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</si>
  <si>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</si>
  <si>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</si>
  <si>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</si>
  <si>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</si>
  <si>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</si>
  <si>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</si>
  <si>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</si>
  <si>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</si>
  <si>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</si>
  <si>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</si>
  <si>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</si>
  <si>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</si>
  <si>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</si>
  <si>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</si>
  <si>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</si>
  <si>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</si>
  <si>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</si>
  <si>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</si>
  <si>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</si>
  <si>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</si>
  <si>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</si>
  <si>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</si>
  <si>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</si>
  <si>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</si>
  <si>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</si>
  <si>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</si>
  <si>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</si>
  <si>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</si>
  <si>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</si>
  <si>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</si>
  <si>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</si>
  <si>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</si>
  <si>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</si>
  <si>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</si>
  <si>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</si>
  <si>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</si>
  <si>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</si>
  <si>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</si>
  <si>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</si>
  <si>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</si>
  <si>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</si>
  <si>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</si>
  <si>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</si>
  <si>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</si>
  <si>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</si>
  <si>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</si>
  <si>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</si>
  <si>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</si>
  <si>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</si>
  <si>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</si>
  <si>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</si>
  <si>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</si>
  <si>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</si>
  <si>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</si>
  <si>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</si>
  <si>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</si>
  <si>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</si>
  <si>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</si>
  <si>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</si>
  <si>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</si>
  <si>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</si>
  <si>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</si>
  <si>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</si>
  <si>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</si>
  <si>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</si>
  <si>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</si>
  <si>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</si>
  <si>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</si>
  <si>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</si>
  <si>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</si>
  <si>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</si>
  <si>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</si>
  <si>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</si>
  <si>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</si>
  <si>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</si>
  <si>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</si>
  <si>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</si>
  <si>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</si>
  <si>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</si>
  <si>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</si>
  <si>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</si>
  <si>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</si>
  <si>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</si>
  <si>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</si>
  <si>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</si>
  <si>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</si>
  <si>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</si>
  <si>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</si>
  <si>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</si>
  <si>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</si>
  <si>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</si>
  <si>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</si>
  <si>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</si>
  <si>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</si>
  <si>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</si>
  <si>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</si>
  <si>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</si>
  <si>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</si>
  <si>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</si>
  <si>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</si>
  <si>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</si>
  <si>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</si>
  <si>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</si>
  <si>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</si>
  <si>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</si>
  <si>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</si>
  <si>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</si>
  <si>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</si>
  <si>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</si>
  <si>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</si>
  <si>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</si>
  <si>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</si>
  <si>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</si>
  <si>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</si>
  <si>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</si>
  <si>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</si>
  <si>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</si>
  <si>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</si>
  <si>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</si>
  <si>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</si>
  <si>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</si>
  <si>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</si>
  <si>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</si>
  <si>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</si>
  <si>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</si>
  <si>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</si>
  <si>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</si>
  <si>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</si>
  <si>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</si>
  <si>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</si>
  <si>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</si>
  <si>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</si>
  <si>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</si>
  <si>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</si>
  <si>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</si>
  <si>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</si>
  <si>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</si>
  <si>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</si>
  <si>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</si>
  <si>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</si>
  <si>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</si>
  <si>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</si>
  <si>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</si>
  <si>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</si>
  <si>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</si>
  <si>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</si>
  <si>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</si>
  <si>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</si>
  <si>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</si>
  <si>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</si>
  <si>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</si>
  <si>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</si>
  <si>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</si>
  <si>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</si>
  <si>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</si>
  <si>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</si>
  <si>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</si>
  <si>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</si>
  <si>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</si>
  <si>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</si>
  <si>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</si>
  <si>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</si>
  <si>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</si>
  <si>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</si>
  <si>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</si>
  <si>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</si>
  <si>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</si>
  <si>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</si>
  <si>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</si>
  <si>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</si>
  <si>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</si>
  <si>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</si>
  <si>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</si>
  <si>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</si>
  <si>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</si>
  <si>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</si>
  <si>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</si>
  <si>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</si>
  <si>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</si>
  <si>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</si>
  <si>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</si>
  <si>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</si>
  <si>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</si>
  <si>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</si>
  <si>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</si>
  <si>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</si>
  <si>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</si>
  <si>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</si>
  <si>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</si>
  <si>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</si>
  <si>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</si>
  <si>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</si>
  <si>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</si>
  <si>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</si>
  <si>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</si>
  <si>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</si>
  <si>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</si>
  <si>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</si>
  <si>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</si>
  <si>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</si>
  <si>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</si>
  <si>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</si>
  <si>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</si>
  <si>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</si>
  <si>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</si>
  <si>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</si>
  <si>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</si>
  <si>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</si>
  <si>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</si>
  <si>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</si>
  <si>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</si>
  <si>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</si>
  <si>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</si>
  <si>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</si>
  <si>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</si>
  <si>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</si>
  <si>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</si>
  <si>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</si>
  <si>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</si>
  <si>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</si>
  <si>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</si>
  <si>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</si>
  <si>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</si>
  <si>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</si>
  <si>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</si>
  <si>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</si>
  <si>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</si>
  <si>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</si>
  <si>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</si>
  <si>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</si>
  <si>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</si>
  <si>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</si>
  <si>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</si>
  <si>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</si>
  <si>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</si>
  <si>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</si>
  <si>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</si>
  <si>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</si>
  <si>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</si>
  <si>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</si>
  <si>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</si>
  <si>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</si>
  <si>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</si>
  <si>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</si>
  <si>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</si>
  <si>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</si>
  <si>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</si>
  <si>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</si>
  <si>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</si>
  <si>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</si>
  <si>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</si>
  <si>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</si>
  <si>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</si>
  <si>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</si>
  <si>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</si>
  <si>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</si>
  <si>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</si>
  <si>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</si>
  <si>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</si>
  <si>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</si>
  <si>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</si>
  <si>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</si>
  <si>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</si>
  <si>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</si>
  <si>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</si>
  <si>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</si>
  <si>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</si>
  <si>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</si>
  <si>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</si>
  <si>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</si>
  <si>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</si>
  <si>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</si>
  <si>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</si>
  <si>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</si>
  <si>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</si>
  <si>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</si>
  <si>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</si>
  <si>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</si>
  <si>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</si>
  <si>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</si>
  <si>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</si>
  <si>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</si>
  <si>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</si>
  <si>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</si>
  <si>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</si>
  <si>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</si>
  <si>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</si>
  <si>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</si>
  <si>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</si>
  <si>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</si>
  <si>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</si>
  <si>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</si>
  <si>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</si>
  <si>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</si>
  <si>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</si>
  <si>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</si>
  <si>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</si>
  <si>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</si>
  <si>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</si>
  <si>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</si>
  <si>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</si>
  <si>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</si>
  <si>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</si>
  <si>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</si>
  <si>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</si>
  <si>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</si>
  <si>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</si>
  <si>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</si>
  <si>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</si>
  <si>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</si>
  <si>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</si>
  <si>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</si>
  <si>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</si>
  <si>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</si>
  <si>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</si>
  <si>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</si>
  <si>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</si>
  <si>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</si>
  <si>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</si>
  <si>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</si>
  <si>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</si>
  <si>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</si>
  <si>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</si>
  <si>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</si>
  <si>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</si>
  <si>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</si>
  <si>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</si>
  <si>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</si>
  <si>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</si>
  <si>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</si>
  <si>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</si>
  <si>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</si>
  <si>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</si>
  <si>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</si>
  <si>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</si>
  <si>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</si>
  <si>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</si>
  <si>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</si>
  <si>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</si>
  <si>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</si>
  <si>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</si>
  <si>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</si>
  <si>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</si>
  <si>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</si>
  <si>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</si>
  <si>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</si>
  <si>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</si>
  <si>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</si>
  <si>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</si>
  <si>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</si>
  <si>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</si>
  <si>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</si>
  <si>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</si>
  <si>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</si>
  <si>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</si>
  <si>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</si>
  <si>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</si>
  <si>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</si>
  <si>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</si>
  <si>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</si>
  <si>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</si>
  <si>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</si>
  <si>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</si>
  <si>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</si>
  <si>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</si>
  <si>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</si>
  <si>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</si>
  <si>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</si>
  <si>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</si>
  <si>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</si>
  <si>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</si>
  <si>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</si>
  <si>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</si>
  <si>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</si>
  <si>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</si>
  <si>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</si>
  <si>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</si>
  <si>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</si>
  <si>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</si>
  <si>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</si>
  <si>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</si>
  <si>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</si>
  <si>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</si>
  <si>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</si>
  <si>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</si>
  <si>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</si>
  <si>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</si>
  <si>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</si>
  <si>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</si>
  <si>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</si>
  <si>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</si>
  <si>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</si>
  <si>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</si>
  <si>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</si>
  <si>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</si>
  <si>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</si>
  <si>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</si>
  <si>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</si>
  <si>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</si>
  <si>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</si>
  <si>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</si>
  <si>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</si>
  <si>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</si>
  <si>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</si>
  <si>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</si>
  <si>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</si>
  <si>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</si>
  <si>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</si>
  <si>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</si>
  <si>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</si>
  <si>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</si>
  <si>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</si>
  <si>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</si>
  <si>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</si>
  <si>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</si>
  <si>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</si>
  <si>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</si>
  <si>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</si>
  <si>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</si>
  <si>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</si>
  <si>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</si>
  <si>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</si>
  <si>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</si>
  <si>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</si>
  <si>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</si>
  <si>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</si>
  <si>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</si>
  <si>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</si>
  <si>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</si>
  <si>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</si>
  <si>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</si>
  <si>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</si>
  <si>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</si>
  <si>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</si>
  <si>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</si>
  <si>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</si>
  <si>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</si>
  <si>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</si>
  <si>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</si>
  <si>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</si>
  <si>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</si>
  <si>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</si>
  <si>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</si>
  <si>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</si>
  <si>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</si>
  <si>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</si>
  <si>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</si>
  <si>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</si>
  <si>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</si>
  <si>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</si>
  <si>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</si>
  <si>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</si>
  <si>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</si>
  <si>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</si>
  <si>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</si>
  <si>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</si>
  <si>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</si>
  <si>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</si>
  <si>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</si>
  <si>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</si>
  <si>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</si>
  <si>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</si>
  <si>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</si>
  <si>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</si>
  <si>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</si>
  <si>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</si>
  <si>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</si>
  <si>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</si>
  <si>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</si>
  <si>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</si>
  <si>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</si>
  <si>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</si>
  <si>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</si>
  <si>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</si>
  <si>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</si>
  <si>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</si>
  <si>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</si>
  <si>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</si>
  <si>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</si>
  <si>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</si>
  <si>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</si>
  <si>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</si>
  <si>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</si>
  <si>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</si>
  <si>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</si>
  <si>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</si>
  <si>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</si>
  <si>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</si>
  <si>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</si>
  <si>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</si>
  <si>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</si>
  <si>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</si>
  <si>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</si>
  <si>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</si>
  <si>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</si>
  <si>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</si>
  <si>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</si>
  <si>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</si>
  <si>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</si>
  <si>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</si>
  <si>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</si>
  <si>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</si>
  <si>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</si>
  <si>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</si>
  <si>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</si>
  <si>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</si>
  <si>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</si>
  <si>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</si>
  <si>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</si>
  <si>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</si>
  <si>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</si>
  <si>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</si>
  <si>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</si>
  <si>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</si>
  <si>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</si>
  <si>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</si>
  <si>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</si>
  <si>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</si>
  <si>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</si>
  <si>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</si>
  <si>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</si>
  <si>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</si>
  <si>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</si>
  <si>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</si>
  <si>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</si>
  <si>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</si>
  <si>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</si>
  <si>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</si>
  <si>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</si>
  <si>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</si>
  <si>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</si>
  <si>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</si>
  <si>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</si>
  <si>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</si>
  <si>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</si>
  <si>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</si>
  <si>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</si>
  <si>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</si>
  <si>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</si>
  <si>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</si>
  <si>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</si>
  <si>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</si>
  <si>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</si>
  <si>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</si>
  <si>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</si>
  <si>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</si>
  <si>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</si>
  <si>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</si>
  <si>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</si>
  <si>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</si>
  <si>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</si>
  <si>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</si>
  <si>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</si>
  <si>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</si>
  <si>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</si>
  <si>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</si>
  <si>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</si>
  <si>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</si>
  <si>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</si>
  <si>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</si>
  <si>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</si>
  <si>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</si>
  <si>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</si>
  <si>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</si>
  <si>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</si>
  <si>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</si>
  <si>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</si>
  <si>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</si>
  <si>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</si>
  <si>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</si>
  <si>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</si>
  <si>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</si>
  <si>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</si>
  <si>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</si>
  <si>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</si>
  <si>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</si>
  <si>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</si>
  <si>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</si>
  <si>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</si>
  <si>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</si>
  <si>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</si>
  <si>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</si>
  <si>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</si>
  <si>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</si>
  <si>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</si>
  <si>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</si>
  <si>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</si>
  <si>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</si>
  <si>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</si>
  <si>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</si>
  <si>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</si>
  <si>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</si>
  <si>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</si>
  <si>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</si>
  <si>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</si>
  <si>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</si>
  <si>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</si>
  <si>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</si>
  <si>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</si>
  <si>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</si>
  <si>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</si>
  <si>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</si>
  <si>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</si>
  <si>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</si>
  <si>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</si>
  <si>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</si>
  <si>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</si>
  <si>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</si>
  <si>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</si>
  <si>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</si>
  <si>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</si>
  <si>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</si>
  <si>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</si>
  <si>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</si>
  <si>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</si>
  <si>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</si>
  <si>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</si>
  <si>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</si>
  <si>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</si>
  <si>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</si>
  <si>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</si>
  <si>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</si>
  <si>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</si>
  <si>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</si>
  <si>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</si>
  <si>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</si>
  <si>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</si>
  <si>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</si>
  <si>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</si>
  <si>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</si>
  <si>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</si>
  <si>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</si>
  <si>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</si>
  <si>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</si>
  <si>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</si>
  <si>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</si>
  <si>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</si>
  <si>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</si>
  <si>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</si>
  <si>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</si>
  <si>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</si>
  <si>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</si>
  <si>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</si>
  <si>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</si>
  <si>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</si>
  <si>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</si>
  <si>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</si>
  <si>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</si>
  <si>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</si>
  <si>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</si>
  <si>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</si>
  <si>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</si>
  <si>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</si>
  <si>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</si>
  <si>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</si>
  <si>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</si>
  <si>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</si>
  <si>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</si>
  <si>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</si>
  <si>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</si>
  <si>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</si>
  <si>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</si>
  <si>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</si>
  <si>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</si>
  <si>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</si>
  <si>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</si>
  <si>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</si>
  <si>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</si>
  <si>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</si>
  <si>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</si>
  <si>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</si>
  <si>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</si>
  <si>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</si>
  <si>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</si>
  <si>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</si>
  <si>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</si>
  <si>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</si>
  <si>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</si>
  <si>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</si>
  <si>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</si>
  <si>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</si>
  <si>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</si>
  <si>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</si>
  <si>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</si>
  <si>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</si>
  <si>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</si>
  <si>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</si>
  <si>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</si>
  <si>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</si>
  <si>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</si>
  <si>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</si>
  <si>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</si>
  <si>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</si>
  <si>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</si>
  <si>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</si>
  <si>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</si>
  <si>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</si>
  <si>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</si>
  <si>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</si>
  <si>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</si>
  <si>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</si>
  <si>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</si>
  <si>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</si>
  <si>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</si>
  <si>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</si>
  <si>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</si>
  <si>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</si>
  <si>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</si>
  <si>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</si>
  <si>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</si>
  <si>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</si>
  <si>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</si>
  <si>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</si>
  <si>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</si>
  <si>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</si>
  <si>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</si>
  <si>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</si>
  <si>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</si>
  <si>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</si>
  <si>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</si>
  <si>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</si>
  <si>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</si>
  <si>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</si>
  <si>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</si>
  <si>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</si>
  <si>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</si>
  <si>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</si>
  <si>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</si>
  <si>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</si>
  <si>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</si>
  <si>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</si>
  <si>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</si>
  <si>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</si>
  <si>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</si>
  <si>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</si>
  <si>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</si>
  <si>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</si>
  <si>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</si>
  <si>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</si>
  <si>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</si>
  <si>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</si>
  <si>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</si>
  <si>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</si>
  <si>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</si>
  <si>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</si>
  <si>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</si>
  <si>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</si>
  <si>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</si>
  <si>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</si>
  <si>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</si>
  <si>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</si>
  <si>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</si>
  <si>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</si>
  <si>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</si>
  <si>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</si>
  <si>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</si>
  <si>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</si>
  <si>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</si>
  <si>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</si>
  <si>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</si>
  <si>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</si>
  <si>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</si>
  <si>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</si>
  <si>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</si>
  <si>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</si>
  <si>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</si>
  <si>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</si>
  <si>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</si>
  <si>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</si>
  <si>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</si>
  <si>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</si>
  <si>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</si>
  <si>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</si>
  <si>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</si>
  <si>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</si>
  <si>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</si>
  <si>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</si>
  <si>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</si>
  <si>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</si>
  <si>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</si>
  <si>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</si>
  <si>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</si>
  <si>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</si>
  <si>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</si>
  <si>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</si>
  <si>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</si>
  <si>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</si>
  <si>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</si>
  <si>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</si>
  <si>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</si>
  <si>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</si>
  <si>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</si>
  <si>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</si>
  <si>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</si>
  <si>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</si>
  <si>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</si>
  <si>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</si>
  <si>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</si>
  <si>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</si>
  <si>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</si>
  <si>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</si>
  <si>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</si>
  <si>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</si>
  <si>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</si>
  <si>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</si>
  <si>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</si>
  <si>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</si>
  <si>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</si>
  <si>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</si>
  <si>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</si>
  <si>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</si>
  <si>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</si>
  <si>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</si>
  <si>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</si>
  <si>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</si>
  <si>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</si>
  <si>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</si>
  <si>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</si>
  <si>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</si>
  <si>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</si>
  <si>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</si>
  <si>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</si>
  <si>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</si>
  <si>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</si>
  <si>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</si>
  <si>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</si>
  <si>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</si>
  <si>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</si>
  <si>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</si>
  <si>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</si>
  <si>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</si>
  <si>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</si>
  <si>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</si>
  <si>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</si>
  <si>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</si>
  <si>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</si>
  <si>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</si>
  <si>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</si>
  <si>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</si>
  <si>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</si>
  <si>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</si>
  <si>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</si>
  <si>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</si>
  <si>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</si>
  <si>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</si>
  <si>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</si>
  <si>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</si>
  <si>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</si>
  <si>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</si>
  <si>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</si>
  <si>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</si>
  <si>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</si>
  <si>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</si>
  <si>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</si>
  <si>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</si>
  <si>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</si>
  <si>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</si>
  <si>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</si>
  <si>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</si>
  <si>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</si>
  <si>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</si>
  <si>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</si>
  <si>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</si>
  <si>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</si>
  <si>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</si>
  <si>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</si>
  <si>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</si>
  <si>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</si>
  <si>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</si>
  <si>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</si>
  <si>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</si>
  <si>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</si>
  <si>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</si>
  <si>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</si>
  <si>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</si>
  <si>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</si>
  <si>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</si>
  <si>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</si>
  <si>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</si>
  <si>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</si>
  <si>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</si>
  <si>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</si>
  <si>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</si>
  <si>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</si>
  <si>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</si>
  <si>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</si>
  <si>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</si>
  <si>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</si>
  <si>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</si>
  <si>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</si>
  <si>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</si>
  <si>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</si>
  <si>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</si>
  <si>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</si>
  <si>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</si>
  <si>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</si>
  <si>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</si>
  <si>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</si>
  <si>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</si>
  <si>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</si>
  <si>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</si>
  <si>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</si>
  <si>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</si>
  <si>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</si>
  <si>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</si>
  <si>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</si>
  <si>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</si>
  <si>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</si>
  <si>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</si>
  <si>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</si>
  <si>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</si>
  <si>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</si>
  <si>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</si>
  <si>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</si>
  <si>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</si>
  <si>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</si>
  <si>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</si>
  <si>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</si>
  <si>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</si>
  <si>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</si>
  <si>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</si>
  <si>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</si>
  <si>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</si>
  <si>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</si>
  <si>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</si>
  <si>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</si>
  <si>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</si>
  <si>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</si>
  <si>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</si>
  <si>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</si>
  <si>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</si>
  <si>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</si>
  <si>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</si>
  <si>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</si>
  <si>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</si>
  <si>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</si>
  <si>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</si>
  <si>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</si>
  <si>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</si>
  <si>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</si>
  <si>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</si>
  <si>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</si>
  <si>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</si>
  <si>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</si>
  <si>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</si>
  <si>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</si>
  <si>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</si>
  <si>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</si>
  <si>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</si>
  <si>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</si>
  <si>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</si>
  <si>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</si>
  <si>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</si>
  <si>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</si>
  <si>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</si>
  <si>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</si>
  <si>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</si>
  <si>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</si>
  <si>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</si>
  <si>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</si>
  <si>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</si>
  <si>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</si>
  <si>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</si>
  <si>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</si>
  <si>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</si>
  <si>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</si>
  <si>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</si>
  <si>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</si>
  <si>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</si>
  <si>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</si>
  <si>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</si>
  <si>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</si>
  <si>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</si>
  <si>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</si>
  <si>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</si>
  <si>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</si>
  <si>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</si>
  <si>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</si>
  <si>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</si>
  <si>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</si>
  <si>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</si>
  <si>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</si>
  <si>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</si>
  <si>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</si>
  <si>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</si>
  <si>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</si>
  <si>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</si>
  <si>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</si>
  <si>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</si>
  <si>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</si>
  <si>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</si>
  <si>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</si>
  <si>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</si>
  <si>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</si>
  <si>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</si>
  <si>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</si>
  <si>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</si>
  <si>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</si>
  <si>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</si>
  <si>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</si>
  <si>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</si>
  <si>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</si>
  <si>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</si>
  <si>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</si>
  <si>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</si>
  <si>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</si>
  <si>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</si>
  <si>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</si>
  <si>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</si>
  <si>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</si>
  <si>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</si>
  <si>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</si>
  <si>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</si>
  <si>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</si>
  <si>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</si>
  <si>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</si>
  <si>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</si>
  <si>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</si>
  <si>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</si>
  <si>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</si>
  <si>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</si>
  <si>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</si>
  <si>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</si>
  <si>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</si>
  <si>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</si>
  <si>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</si>
  <si>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</si>
  <si>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</si>
  <si>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</si>
  <si>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</si>
  <si>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</si>
  <si>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</si>
  <si>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</si>
  <si>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</si>
  <si>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</si>
  <si>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</si>
  <si>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</si>
  <si>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</si>
  <si>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</si>
  <si>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</si>
  <si>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</si>
  <si>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</si>
  <si>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</si>
  <si>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</si>
  <si>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</si>
  <si>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</si>
  <si>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</si>
  <si>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</si>
  <si>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</si>
  <si>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</si>
  <si>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</si>
  <si>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</si>
  <si>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</si>
  <si>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</si>
  <si>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</si>
  <si>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</si>
  <si>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</si>
  <si>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</si>
  <si>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</si>
  <si>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</si>
  <si>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</si>
  <si>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</si>
  <si>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</si>
  <si>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</si>
  <si>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</si>
  <si>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</si>
  <si>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</si>
  <si>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</si>
  <si>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</si>
  <si>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</si>
  <si>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</si>
  <si>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</si>
  <si>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</si>
  <si>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</si>
  <si>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</si>
  <si>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</si>
  <si>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</si>
  <si>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</si>
  <si>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</si>
  <si>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</si>
  <si>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</si>
  <si>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</si>
  <si>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</si>
  <si>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</si>
  <si>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</si>
  <si>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</si>
  <si>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</si>
  <si>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</si>
  <si>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</si>
  <si>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</si>
  <si>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</si>
  <si>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</si>
  <si>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</si>
  <si>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</si>
  <si>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</si>
  <si>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</si>
  <si>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</si>
  <si>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</si>
  <si>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</si>
  <si>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</si>
  <si>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</si>
  <si>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</si>
  <si>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</si>
  <si>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</si>
  <si>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</si>
  <si>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</si>
  <si>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</si>
  <si>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</si>
  <si>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</si>
  <si>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</si>
  <si>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</si>
  <si>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</si>
  <si>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</si>
  <si>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</si>
  <si>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</si>
  <si>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</si>
  <si>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</si>
  <si>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</si>
  <si>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</si>
  <si>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</si>
  <si>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</si>
  <si>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</si>
  <si>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</si>
  <si>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</si>
  <si>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</si>
  <si>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</si>
  <si>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</si>
  <si>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</si>
  <si>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</si>
  <si>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</si>
  <si>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</si>
  <si>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</si>
  <si>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</si>
  <si>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</si>
  <si>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</si>
  <si>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</si>
  <si>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</si>
  <si>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</si>
  <si>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</si>
  <si>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</si>
  <si>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</si>
  <si>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</si>
  <si>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</si>
  <si>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</si>
  <si>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</si>
  <si>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</si>
  <si>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</si>
  <si>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</si>
  <si>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</si>
  <si>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</si>
  <si>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</si>
  <si>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</si>
  <si>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</si>
  <si>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</si>
  <si>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</si>
  <si>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</si>
  <si>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</si>
  <si>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</si>
  <si>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</si>
  <si>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</si>
  <si>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</si>
  <si>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</si>
  <si>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</si>
  <si>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</si>
  <si>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</si>
  <si>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</si>
  <si>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</si>
  <si>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</si>
  <si>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</si>
  <si>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</si>
  <si>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</si>
  <si>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</si>
  <si>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</si>
  <si>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</si>
  <si>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</si>
  <si>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</si>
  <si>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</si>
  <si>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</si>
  <si>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</si>
  <si>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</si>
  <si>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</si>
  <si>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</si>
  <si>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</si>
  <si>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</si>
  <si>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</si>
  <si>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</si>
  <si>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</si>
  <si>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</si>
  <si>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</si>
  <si>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</si>
  <si>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</si>
  <si>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</si>
  <si>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</si>
  <si>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</si>
  <si>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</si>
  <si>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</si>
  <si>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</si>
  <si>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</si>
  <si>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</si>
  <si>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</si>
  <si>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</si>
  <si>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</si>
  <si>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</si>
  <si>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</si>
  <si>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</si>
  <si>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</si>
  <si>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</si>
  <si>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</si>
  <si>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</si>
  <si>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</si>
  <si>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</si>
  <si>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</si>
  <si>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</si>
  <si>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</si>
  <si>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</si>
  <si>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</si>
  <si>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</si>
  <si>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</si>
  <si>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</si>
  <si>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</si>
  <si>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</si>
  <si>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</si>
  <si>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</si>
  <si>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</si>
  <si>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</si>
  <si>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</si>
  <si>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</si>
  <si>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</si>
  <si>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</si>
  <si>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</si>
  <si>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</si>
  <si>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</si>
  <si>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</si>
  <si>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</si>
  <si>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</si>
  <si>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</si>
  <si>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</si>
  <si>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</si>
  <si>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</si>
  <si>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</si>
  <si>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</si>
  <si>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</si>
  <si>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</si>
  <si>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</si>
  <si>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</si>
  <si>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</si>
  <si>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</si>
  <si>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</si>
  <si>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</si>
  <si>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</si>
  <si>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</si>
  <si>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</si>
  <si>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</si>
  <si>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</si>
  <si>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</si>
  <si>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</si>
  <si>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</si>
  <si>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</si>
  <si>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</si>
  <si>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</si>
  <si>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</si>
  <si>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</si>
  <si>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</si>
  <si>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</si>
  <si>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</si>
  <si>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</si>
  <si>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</si>
  <si>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</si>
  <si>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</si>
  <si>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</si>
  <si>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</si>
  <si>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</si>
  <si>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</si>
  <si>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</si>
  <si>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</si>
  <si>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</si>
  <si>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</si>
  <si>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</si>
  <si>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</si>
  <si>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</si>
  <si>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</si>
  <si>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</si>
  <si>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</si>
  <si>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</si>
  <si>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</si>
  <si>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</si>
  <si>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</si>
  <si>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</si>
  <si>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</si>
  <si>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</si>
  <si>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</si>
  <si>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</si>
  <si>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</si>
  <si>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</si>
  <si>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</si>
  <si>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</si>
  <si>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</si>
  <si>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</si>
  <si>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</si>
  <si>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</si>
  <si>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</si>
  <si>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</si>
  <si>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</si>
  <si>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</si>
  <si>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</si>
  <si>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</si>
  <si>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</si>
  <si>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</si>
  <si>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</si>
  <si>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</si>
  <si>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</si>
  <si>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</si>
  <si>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</si>
  <si>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</si>
  <si>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</si>
  <si>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</si>
  <si>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</si>
  <si>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</si>
  <si>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</si>
  <si>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</si>
  <si>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</si>
  <si>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</si>
  <si>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</si>
  <si>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</si>
  <si>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</si>
  <si>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</si>
  <si>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</si>
  <si>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</si>
  <si>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</si>
  <si>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</si>
  <si>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</si>
  <si>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</si>
  <si>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</si>
  <si>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</si>
  <si>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</si>
  <si>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</si>
  <si>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</si>
  <si>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</si>
  <si>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</si>
  <si>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</si>
  <si>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</si>
  <si>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</si>
  <si>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</si>
  <si>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</si>
  <si>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</si>
  <si>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</si>
  <si>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</si>
  <si>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</si>
  <si>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</si>
  <si>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</si>
  <si>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</si>
  <si>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</si>
  <si>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</si>
  <si>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</si>
  <si>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</si>
  <si>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</si>
  <si>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</si>
  <si>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</si>
  <si>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</si>
  <si>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</si>
  <si>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</si>
  <si>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</si>
  <si>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</si>
  <si>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</si>
  <si>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</si>
  <si>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</si>
  <si>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</si>
  <si>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</si>
  <si>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</si>
  <si>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</si>
  <si>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</si>
  <si>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</si>
  <si>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</si>
  <si>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</si>
  <si>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</si>
  <si>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</si>
  <si>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</si>
  <si>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</si>
  <si>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</si>
  <si>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</si>
  <si>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</si>
  <si>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</si>
  <si>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</si>
  <si>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</si>
  <si>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</si>
  <si>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</si>
  <si>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</si>
  <si>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</si>
  <si>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</si>
  <si>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</si>
  <si>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</si>
  <si>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</si>
  <si>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</si>
  <si>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</si>
  <si>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</si>
  <si>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</si>
  <si>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</si>
  <si>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</si>
  <si>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</si>
  <si>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</si>
  <si>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</si>
  <si>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</si>
  <si>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</si>
  <si>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</si>
  <si>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</si>
  <si>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</si>
  <si>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</si>
  <si>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</si>
  <si>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</si>
  <si>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</si>
  <si>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</si>
  <si>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</si>
  <si>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</si>
  <si>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</si>
  <si>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</si>
  <si>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</si>
  <si>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</si>
  <si>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</si>
  <si>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</si>
  <si>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</si>
  <si>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</si>
  <si>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</si>
  <si>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</si>
  <si>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</si>
  <si>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</si>
  <si>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</si>
  <si>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</si>
  <si>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</si>
  <si>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</si>
  <si>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</si>
  <si>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</si>
  <si>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</si>
  <si>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</si>
  <si>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</si>
  <si>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</si>
  <si>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</si>
  <si>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</si>
  <si>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</si>
  <si>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</si>
  <si>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</si>
  <si>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</si>
  <si>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</si>
  <si>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</si>
  <si>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</si>
  <si>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</si>
  <si>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</si>
  <si>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</si>
  <si>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</si>
  <si>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</si>
  <si>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</si>
  <si>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</si>
  <si>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</si>
  <si>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</si>
  <si>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</si>
  <si>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</si>
  <si>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</si>
  <si>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</si>
  <si>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</si>
  <si>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</si>
  <si>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</si>
  <si>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</si>
  <si>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1; Garrett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</si>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</sst>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E090574-6B54-4B0B-8D77-30F65C3BBFB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2121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644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645</v>
          </cell>
        </row>
        <row r="68">
          <cell r="B68" t="str">
            <v>Greek alone</v>
          </cell>
          <cell r="D68">
            <v>0</v>
          </cell>
        </row>
        <row r="69">
          <cell r="B69" t="str">
            <v>Hungarian alone</v>
          </cell>
          <cell r="D69">
            <v>0</v>
          </cell>
        </row>
        <row r="70">
          <cell r="B70" t="str">
            <v>Icelandic alone</v>
          </cell>
          <cell r="D70">
            <v>0</v>
          </cell>
        </row>
        <row r="71">
          <cell r="B71" t="str">
            <v>Irish alone</v>
          </cell>
          <cell r="D71">
            <v>157</v>
          </cell>
        </row>
        <row r="72">
          <cell r="B72" t="str">
            <v>Italian alone</v>
          </cell>
          <cell r="D72">
            <v>59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1619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1541</v>
          </cell>
        </row>
        <row r="145">
          <cell r="B145" t="str">
            <v>White alone or in combination with one or more other races</v>
          </cell>
          <cell r="D145" t="e">
            <v>#N/A</v>
          </cell>
        </row>
        <row r="146">
          <cell r="B146" t="str">
            <v>European alone or in any combination*</v>
          </cell>
          <cell r="D146">
            <v>2253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39</v>
          </cell>
        </row>
        <row r="168">
          <cell r="B168" t="str">
            <v>English alone or in any combination</v>
          </cell>
          <cell r="D168">
            <v>851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50</v>
          </cell>
        </row>
        <row r="173">
          <cell r="B173" t="str">
            <v>Frisian alone or in any combination</v>
          </cell>
          <cell r="D173">
            <v>0</v>
          </cell>
        </row>
        <row r="174">
          <cell r="B174" t="str">
            <v>Georgian alone or in any combination</v>
          </cell>
          <cell r="D174">
            <v>0</v>
          </cell>
        </row>
        <row r="175">
          <cell r="B175" t="str">
            <v>German alone or in any combination</v>
          </cell>
          <cell r="D175">
            <v>1096</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488</v>
          </cell>
        </row>
        <row r="180">
          <cell r="B180" t="str">
            <v>Italian alone or in any combination</v>
          </cell>
          <cell r="D180">
            <v>159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37</v>
          </cell>
        </row>
        <row r="208">
          <cell r="B208" t="str">
            <v>Swiss alone or in any combination</v>
          </cell>
          <cell r="D208">
            <v>28</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1666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1578</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35</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0664D-4442-4357-9870-91D981C51F8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2121</v>
      </c>
      <c r="C5" s="10" t="s">
        <v>5</v>
      </c>
      <c r="D5" s="11">
        <v>2253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644</v>
      </c>
      <c r="C27" s="10" t="s">
        <v>49</v>
      </c>
      <c r="D27" s="18">
        <v>851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645</v>
      </c>
      <c r="C34" s="14" t="s">
        <v>63</v>
      </c>
      <c r="D34" s="15">
        <v>1096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157</v>
      </c>
      <c r="C38" s="14" t="s">
        <v>71</v>
      </c>
      <c r="D38" s="15">
        <v>488</v>
      </c>
      <c r="E38" s="16" t="e">
        <f>VLOOKUP($D38,'[1]Profile_Cnty Export'!$B$2:$D$3010,3,FALSE)</f>
        <v>#N/A</v>
      </c>
    </row>
    <row r="39" spans="1:5" x14ac:dyDescent="0.25">
      <c r="A39" t="s">
        <v>72</v>
      </c>
      <c r="B39" s="17">
        <v>59</v>
      </c>
      <c r="C39" s="10" t="s">
        <v>73</v>
      </c>
      <c r="D39" s="18">
        <v>159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37</v>
      </c>
      <c r="E66" s="16" t="e">
        <f>VLOOKUP($D66,'[1]Profile_Cnty Export'!$B$2:$D$3010,3,FALSE)</f>
        <v>#N/A</v>
      </c>
    </row>
    <row r="67" spans="1:5" x14ac:dyDescent="0.25">
      <c r="A67" t="s">
        <v>128</v>
      </c>
      <c r="B67" s="17">
        <v>0</v>
      </c>
      <c r="C67" s="10" t="s">
        <v>129</v>
      </c>
      <c r="D67" s="18">
        <v>28</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1619</v>
      </c>
      <c r="C101" s="10" t="s">
        <v>197</v>
      </c>
      <c r="D101" s="11">
        <v>1666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1541</v>
      </c>
      <c r="C111" s="20" t="s">
        <v>217</v>
      </c>
      <c r="D111" s="21">
        <v>1578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1ABB86-98CC-41E2-A86C-914484BFD91E}"/>
</file>

<file path=customXml/itemProps2.xml><?xml version="1.0" encoding="utf-8"?>
<ds:datastoreItem xmlns:ds="http://schemas.openxmlformats.org/officeDocument/2006/customXml" ds:itemID="{E50ABFEC-89A2-419C-84C3-34DD42CE556E}"/>
</file>

<file path=customXml/itemProps3.xml><?xml version="1.0" encoding="utf-8"?>
<ds:datastoreItem xmlns:ds="http://schemas.openxmlformats.org/officeDocument/2006/customXml" ds:itemID="{D79D254C-AC81-4210-A9AF-63868D95A3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2023-09-27T11:59:49Z</dcterms:created>
  <dcterms:modified xsi:type="dcterms:W3CDTF">2023-09-27T11:59:49Z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