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7F75D58-A1B6-43CE-BAB9-CB7F89DD7950}" xr6:coauthVersionLast="47" xr6:coauthVersionMax="47" xr10:uidLastSave="{00000000-0000-0000-0000-000000000000}"/>
  <bookViews>
    <workbookView xWindow="28680" yWindow="-120" windowWidth="29040" windowHeight="15840" xr2:uid="{8DDE30DC-99A5-4C16-9114-8D275B36781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<sst xmlns="http://schemas.openxmlformats.org/spreadsheetml/2006/main" count="3037" uniqueCount="3020">
  <si>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</si>
  <si>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</si>
  <si>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</si>
  <si>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</si>
  <si>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</si>
  <si>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</si>
  <si>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</si>
  <si>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</si>
  <si>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</si>
  <si>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</si>
  <si>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</si>
  <si>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</si>
  <si>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</si>
  <si>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</si>
  <si>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</si>
  <si>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</si>
  <si>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</si>
  <si>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</si>
  <si>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</si>
  <si>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</si>
  <si>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</si>
  <si>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</si>
  <si>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</si>
  <si>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</si>
  <si>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</si>
  <si>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</si>
  <si>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</si>
  <si>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</si>
  <si>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</si>
  <si>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</si>
  <si>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</si>
  <si>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</si>
  <si>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</si>
  <si>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</si>
  <si>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</si>
  <si>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</si>
  <si>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</si>
  <si>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</si>
  <si>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</si>
  <si>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</si>
  <si>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</si>
  <si>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</si>
  <si>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</si>
  <si>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</si>
  <si>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</si>
  <si>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</si>
  <si>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</si>
  <si>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</si>
  <si>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</si>
  <si>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</si>
  <si>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</si>
  <si>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</si>
  <si>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</si>
  <si>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</si>
  <si>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</si>
  <si>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</si>
  <si>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</si>
  <si>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</si>
  <si>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</si>
  <si>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</si>
  <si>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</si>
  <si>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</si>
  <si>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</si>
  <si>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</si>
  <si>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</si>
  <si>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</si>
  <si>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</si>
  <si>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</si>
  <si>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</si>
  <si>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</si>
  <si>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</si>
  <si>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</si>
  <si>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</si>
  <si>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</si>
  <si>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</si>
  <si>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</si>
  <si>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</si>
  <si>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</si>
  <si>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</si>
  <si>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</si>
  <si>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</si>
  <si>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</si>
  <si>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</si>
  <si>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</si>
  <si>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</si>
  <si>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</si>
  <si>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</si>
  <si>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</si>
  <si>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</si>
  <si>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</si>
  <si>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</si>
  <si>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</si>
  <si>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</si>
  <si>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</si>
  <si>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</si>
  <si>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</si>
  <si>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</si>
  <si>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</si>
  <si>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</si>
  <si>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</si>
  <si>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</si>
  <si>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</si>
  <si>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</si>
  <si>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</si>
  <si>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</si>
  <si>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</si>
  <si>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</si>
  <si>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</si>
  <si>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</si>
  <si>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</si>
  <si>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</si>
  <si>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</si>
  <si>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</si>
  <si>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</si>
  <si>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</si>
  <si>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</si>
  <si>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</si>
  <si>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</si>
  <si>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</si>
  <si>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</si>
  <si>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</si>
  <si>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</si>
  <si>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</si>
  <si>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</si>
  <si>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</si>
  <si>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</si>
  <si>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</si>
  <si>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</si>
  <si>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</si>
  <si>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</si>
  <si>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</si>
  <si>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</si>
  <si>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</si>
  <si>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</si>
  <si>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</si>
  <si>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</si>
  <si>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</si>
  <si>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</si>
  <si>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</si>
  <si>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</si>
  <si>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</si>
  <si>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</si>
  <si>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</si>
  <si>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</si>
  <si>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</si>
  <si>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</si>
  <si>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</si>
  <si>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</si>
  <si>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</si>
  <si>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</si>
  <si>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</si>
  <si>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</si>
  <si>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</si>
  <si>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</si>
  <si>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</si>
  <si>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</si>
  <si>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</si>
  <si>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</si>
  <si>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</si>
  <si>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</si>
  <si>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</si>
  <si>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</si>
  <si>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</si>
  <si>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</si>
  <si>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</si>
  <si>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</si>
  <si>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</si>
  <si>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</si>
  <si>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</si>
  <si>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</si>
  <si>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</si>
  <si>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</si>
  <si>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</si>
  <si>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</si>
  <si>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</si>
  <si>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</si>
  <si>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</si>
  <si>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</si>
  <si>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</si>
  <si>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</si>
  <si>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</si>
  <si>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</si>
  <si>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</si>
  <si>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</si>
  <si>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</si>
  <si>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</si>
  <si>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</si>
  <si>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</si>
  <si>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</si>
  <si>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</si>
  <si>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</si>
  <si>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</si>
  <si>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</si>
  <si>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</si>
  <si>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</si>
  <si>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</si>
  <si>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</si>
  <si>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</si>
  <si>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</si>
  <si>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</si>
  <si>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</si>
  <si>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</si>
  <si>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</si>
  <si>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</si>
  <si>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</si>
  <si>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</si>
  <si>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</si>
  <si>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</si>
  <si>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</si>
  <si>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</si>
  <si>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</si>
  <si>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</si>
  <si>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</si>
  <si>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</si>
  <si>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</si>
  <si>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</si>
  <si>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</si>
  <si>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</si>
  <si>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</si>
  <si>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</si>
  <si>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</si>
  <si>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</si>
  <si>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</si>
  <si>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</si>
  <si>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</si>
  <si>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</si>
  <si>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</si>
  <si>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</si>
  <si>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</si>
  <si>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</si>
  <si>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</si>
  <si>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</si>
  <si>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</si>
  <si>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</si>
  <si>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</si>
  <si>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</si>
  <si>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</si>
  <si>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</si>
  <si>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</si>
  <si>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</si>
  <si>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</si>
  <si>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</si>
  <si>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</si>
  <si>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</si>
  <si>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</si>
  <si>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</si>
  <si>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</si>
  <si>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</si>
  <si>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</si>
  <si>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</si>
  <si>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</si>
  <si>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</si>
  <si>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</si>
  <si>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</si>
  <si>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</si>
  <si>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</si>
  <si>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</si>
  <si>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</si>
  <si>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</si>
  <si>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</si>
  <si>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</si>
  <si>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</si>
  <si>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</si>
  <si>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</si>
  <si>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</si>
  <si>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</si>
  <si>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</si>
  <si>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</si>
  <si>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</si>
  <si>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</si>
  <si>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</si>
  <si>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</si>
  <si>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</si>
  <si>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</si>
  <si>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</si>
  <si>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</si>
  <si>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</si>
  <si>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</si>
  <si>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</si>
  <si>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</si>
  <si>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</si>
  <si>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</si>
  <si>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</si>
  <si>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</si>
  <si>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</si>
  <si>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</si>
  <si>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</si>
  <si>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</si>
  <si>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</si>
  <si>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</si>
  <si>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</si>
  <si>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</si>
  <si>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</si>
  <si>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</si>
  <si>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</si>
  <si>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</si>
  <si>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</si>
  <si>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</si>
  <si>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</si>
  <si>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</si>
  <si>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</si>
  <si>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</si>
  <si>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</si>
  <si>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</si>
  <si>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</si>
  <si>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</si>
  <si>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</si>
  <si>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</si>
  <si>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</si>
  <si>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</si>
  <si>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</si>
  <si>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</si>
  <si>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</si>
  <si>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</si>
  <si>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</si>
  <si>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</si>
  <si>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</si>
  <si>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</si>
  <si>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</si>
  <si>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</si>
  <si>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</si>
  <si>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</si>
  <si>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</si>
  <si>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</si>
  <si>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</si>
  <si>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</si>
  <si>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</si>
  <si>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</si>
  <si>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</si>
  <si>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</si>
  <si>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</si>
  <si>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</si>
  <si>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</si>
  <si>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</si>
  <si>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</si>
  <si>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</si>
  <si>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</si>
  <si>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</si>
  <si>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</si>
  <si>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</si>
  <si>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</si>
  <si>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</si>
  <si>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</si>
  <si>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</si>
  <si>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</si>
  <si>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</si>
  <si>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</si>
  <si>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</si>
  <si>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</si>
  <si>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</si>
  <si>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</si>
  <si>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</si>
  <si>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</si>
  <si>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</si>
  <si>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</si>
  <si>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</si>
  <si>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</si>
  <si>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</si>
  <si>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</si>
  <si>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</si>
  <si>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</si>
  <si>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</si>
  <si>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</si>
  <si>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</si>
  <si>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</si>
  <si>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</si>
  <si>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</si>
  <si>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</si>
  <si>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</si>
  <si>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</si>
  <si>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</si>
  <si>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</si>
  <si>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</si>
  <si>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</si>
  <si>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</si>
  <si>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</si>
  <si>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</si>
  <si>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</si>
  <si>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</si>
  <si>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</si>
  <si>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</si>
  <si>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</si>
  <si>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</si>
  <si>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</si>
  <si>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</si>
  <si>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</si>
  <si>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</si>
  <si>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</si>
  <si>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</si>
  <si>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</si>
  <si>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</si>
  <si>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</si>
  <si>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</si>
  <si>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</si>
  <si>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</si>
  <si>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</si>
  <si>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</si>
  <si>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</si>
  <si>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</si>
  <si>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</si>
  <si>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</si>
  <si>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</si>
  <si>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</si>
  <si>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</si>
  <si>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</si>
  <si>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</si>
  <si>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</si>
  <si>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</si>
  <si>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</si>
  <si>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</si>
  <si>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</si>
  <si>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</si>
  <si>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</si>
  <si>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</si>
  <si>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</si>
  <si>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</si>
  <si>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</si>
  <si>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</si>
  <si>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</si>
  <si>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</si>
  <si>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</si>
  <si>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</si>
  <si>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</si>
  <si>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</si>
  <si>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</si>
  <si>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</si>
  <si>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</si>
  <si>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</si>
  <si>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</si>
  <si>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</si>
  <si>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</si>
  <si>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</si>
  <si>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</si>
  <si>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</si>
  <si>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</si>
  <si>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</si>
  <si>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</si>
  <si>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</si>
  <si>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</si>
  <si>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</si>
  <si>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</si>
  <si>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</si>
  <si>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</si>
  <si>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</si>
  <si>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</si>
  <si>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</si>
  <si>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</si>
  <si>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</si>
  <si>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</si>
  <si>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</si>
  <si>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</si>
  <si>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</si>
  <si>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</si>
  <si>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</si>
  <si>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</si>
  <si>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</si>
  <si>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</si>
  <si>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</si>
  <si>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</si>
  <si>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</si>
  <si>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</si>
  <si>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</si>
  <si>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</si>
  <si>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</si>
  <si>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</si>
  <si>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</si>
  <si>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</si>
  <si>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</si>
  <si>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</si>
  <si>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</si>
  <si>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</si>
  <si>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</si>
  <si>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</si>
  <si>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</si>
  <si>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</si>
  <si>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</si>
  <si>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</si>
  <si>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</si>
  <si>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</si>
  <si>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</si>
  <si>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</si>
  <si>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</si>
  <si>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</si>
  <si>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</si>
  <si>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</si>
  <si>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</si>
  <si>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</si>
  <si>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</si>
  <si>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</si>
  <si>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</si>
  <si>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</si>
  <si>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</si>
  <si>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</si>
  <si>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</si>
  <si>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</si>
  <si>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</si>
  <si>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</si>
  <si>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</si>
  <si>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</si>
  <si>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</si>
  <si>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</si>
  <si>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</si>
  <si>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</si>
  <si>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</si>
  <si>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</si>
  <si>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</si>
  <si>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</si>
  <si>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</si>
  <si>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</si>
  <si>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</si>
  <si>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</si>
  <si>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</si>
  <si>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</si>
  <si>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</si>
  <si>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</si>
  <si>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</si>
  <si>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</si>
  <si>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</si>
  <si>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</si>
  <si>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</si>
  <si>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</si>
  <si>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</si>
  <si>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</si>
  <si>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</si>
  <si>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</si>
  <si>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</si>
  <si>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</si>
  <si>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</si>
  <si>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</si>
  <si>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</si>
  <si>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</si>
  <si>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</si>
  <si>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</si>
  <si>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</si>
  <si>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</si>
  <si>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</si>
  <si>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</si>
  <si>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</si>
  <si>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</si>
  <si>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</si>
  <si>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</si>
  <si>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</si>
  <si>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</si>
  <si>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</si>
  <si>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</si>
  <si>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</si>
  <si>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</si>
  <si>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</si>
  <si>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</si>
  <si>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</si>
  <si>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</si>
  <si>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</si>
  <si>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</si>
  <si>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</si>
  <si>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</si>
  <si>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</si>
  <si>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</si>
  <si>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</si>
  <si>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</si>
  <si>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</si>
  <si>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</si>
  <si>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</si>
  <si>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</si>
  <si>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</si>
  <si>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</si>
  <si>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</si>
  <si>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</si>
  <si>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</si>
  <si>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</si>
  <si>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</si>
  <si>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</si>
  <si>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</si>
  <si>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</si>
  <si>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</si>
  <si>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</si>
  <si>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</si>
  <si>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</si>
  <si>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</si>
  <si>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</si>
  <si>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</si>
  <si>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</si>
  <si>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</si>
  <si>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</si>
  <si>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</si>
  <si>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</si>
  <si>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</si>
  <si>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</si>
  <si>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</si>
  <si>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</si>
  <si>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</si>
  <si>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</si>
  <si>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</si>
  <si>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</si>
  <si>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</si>
  <si>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</si>
  <si>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</si>
  <si>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</si>
  <si>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</si>
  <si>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</si>
  <si>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</si>
  <si>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</si>
  <si>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</si>
  <si>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</si>
  <si>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</si>
  <si>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</si>
  <si>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</si>
  <si>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</si>
  <si>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</si>
  <si>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</si>
  <si>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</si>
  <si>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</si>
  <si>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</si>
  <si>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</si>
  <si>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</si>
  <si>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</si>
  <si>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</si>
  <si>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</si>
  <si>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</si>
  <si>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</si>
  <si>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</si>
  <si>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</si>
  <si>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</si>
  <si>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</si>
  <si>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</si>
  <si>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</si>
  <si>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</si>
  <si>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</si>
  <si>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</si>
  <si>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</si>
  <si>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</si>
  <si>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</si>
  <si>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</si>
  <si>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</si>
  <si>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</si>
  <si>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</si>
  <si>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</si>
  <si>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</si>
  <si>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</si>
  <si>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</si>
  <si>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</si>
  <si>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</si>
  <si>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</si>
  <si>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</si>
  <si>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</si>
  <si>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</si>
  <si>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</si>
  <si>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</si>
  <si>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</si>
  <si>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</si>
  <si>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</si>
  <si>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</si>
  <si>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</si>
  <si>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</si>
  <si>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</si>
  <si>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</si>
  <si>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</si>
  <si>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</si>
  <si>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</si>
  <si>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</si>
  <si>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</si>
  <si>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</si>
  <si>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</si>
  <si>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</si>
  <si>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</si>
  <si>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</si>
  <si>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</si>
  <si>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</si>
  <si>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</si>
  <si>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</si>
  <si>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</si>
  <si>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</si>
  <si>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</si>
  <si>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</si>
  <si>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</si>
  <si>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</si>
  <si>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</si>
  <si>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</si>
  <si>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</si>
  <si>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</si>
  <si>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</si>
  <si>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</si>
  <si>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</si>
  <si>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</si>
  <si>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</si>
  <si>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</si>
  <si>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</si>
  <si>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</si>
  <si>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</si>
  <si>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</si>
  <si>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</si>
  <si>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</si>
  <si>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</si>
  <si>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</si>
  <si>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</si>
  <si>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</si>
  <si>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</si>
  <si>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</si>
  <si>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</si>
  <si>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</si>
  <si>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</si>
  <si>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</si>
  <si>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</si>
  <si>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</si>
  <si>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</si>
  <si>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</si>
  <si>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</si>
  <si>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</si>
  <si>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</si>
  <si>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</si>
  <si>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</si>
  <si>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</si>
  <si>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</si>
  <si>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</si>
  <si>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</si>
  <si>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</si>
  <si>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</si>
  <si>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</si>
  <si>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</si>
  <si>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</si>
  <si>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</si>
  <si>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</si>
  <si>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</si>
  <si>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</si>
  <si>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</si>
  <si>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</si>
  <si>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</si>
  <si>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</si>
  <si>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</si>
  <si>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</si>
  <si>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</si>
  <si>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</si>
  <si>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</si>
  <si>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</si>
  <si>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</si>
  <si>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</si>
  <si>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</si>
  <si>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</si>
  <si>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</si>
  <si>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</si>
  <si>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</si>
  <si>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</si>
  <si>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</si>
  <si>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</si>
  <si>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</si>
  <si>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</si>
  <si>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</si>
  <si>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</si>
  <si>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</si>
  <si>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</si>
  <si>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</si>
  <si>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</si>
  <si>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</si>
  <si>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</si>
  <si>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</si>
  <si>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</si>
  <si>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</si>
  <si>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</si>
  <si>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</si>
  <si>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</si>
  <si>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</si>
  <si>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</si>
  <si>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</si>
  <si>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</si>
  <si>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</si>
  <si>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</si>
  <si>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</si>
  <si>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</si>
  <si>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</si>
  <si>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</si>
  <si>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</si>
  <si>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</si>
  <si>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</si>
  <si>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</si>
  <si>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</si>
  <si>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</si>
  <si>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</si>
  <si>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</si>
  <si>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</si>
  <si>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</si>
  <si>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</si>
  <si>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</si>
  <si>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</si>
  <si>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</si>
  <si>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</si>
  <si>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</si>
  <si>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</si>
  <si>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</si>
  <si>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</si>
  <si>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</si>
  <si>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</si>
  <si>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</si>
  <si>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</si>
  <si>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</si>
  <si>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</si>
  <si>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</si>
  <si>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</si>
  <si>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</si>
  <si>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</si>
  <si>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</si>
  <si>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</si>
  <si>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</si>
  <si>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</si>
  <si>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</si>
  <si>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</si>
  <si>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</si>
  <si>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</si>
  <si>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</si>
  <si>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</si>
  <si>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</si>
  <si>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</si>
  <si>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</si>
  <si>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</si>
  <si>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</si>
  <si>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</si>
  <si>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</si>
  <si>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</si>
  <si>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</si>
  <si>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</si>
  <si>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</si>
  <si>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</si>
  <si>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</si>
  <si>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</si>
  <si>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</si>
  <si>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</si>
  <si>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</si>
  <si>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</si>
  <si>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</si>
  <si>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</si>
  <si>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</si>
  <si>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</si>
  <si>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</si>
  <si>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</si>
  <si>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</si>
  <si>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</si>
  <si>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</si>
  <si>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</si>
  <si>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</si>
  <si>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</si>
  <si>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</si>
  <si>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</si>
  <si>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</si>
  <si>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</si>
  <si>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</si>
  <si>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</si>
  <si>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</si>
  <si>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</si>
  <si>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</si>
  <si>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</si>
  <si>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</si>
  <si>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</si>
  <si>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</si>
  <si>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</si>
  <si>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</si>
  <si>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</si>
  <si>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</si>
  <si>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</si>
  <si>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</si>
  <si>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</si>
  <si>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</si>
  <si>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</si>
  <si>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</si>
  <si>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</si>
  <si>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</si>
  <si>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</si>
  <si>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</si>
  <si>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</si>
  <si>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</si>
  <si>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</si>
  <si>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</si>
  <si>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</si>
  <si>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</si>
  <si>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</si>
  <si>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</si>
  <si>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</si>
  <si>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</si>
  <si>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</si>
  <si>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</si>
  <si>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</si>
  <si>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</si>
  <si>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</si>
  <si>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</si>
  <si>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</si>
  <si>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</si>
  <si>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</si>
  <si>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</si>
  <si>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</si>
  <si>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</si>
  <si>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</si>
  <si>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</si>
  <si>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</si>
  <si>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</si>
  <si>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</si>
  <si>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</si>
  <si>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</si>
  <si>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</si>
  <si>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</si>
  <si>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</si>
  <si>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</si>
  <si>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</si>
  <si>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</si>
  <si>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</si>
  <si>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</si>
  <si>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</si>
  <si>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</si>
  <si>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</si>
  <si>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</si>
  <si>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</si>
  <si>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</si>
  <si>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</si>
  <si>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</si>
  <si>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</si>
  <si>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</si>
  <si>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</si>
  <si>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</si>
  <si>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</si>
  <si>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</si>
  <si>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</si>
  <si>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</si>
  <si>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</si>
  <si>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</si>
  <si>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</si>
  <si>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</si>
  <si>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</si>
  <si>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</si>
  <si>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</si>
  <si>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</si>
  <si>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</si>
  <si>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</si>
  <si>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</si>
  <si>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</si>
  <si>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</si>
  <si>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</si>
  <si>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</si>
  <si>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</si>
  <si>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</si>
  <si>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</si>
  <si>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</si>
  <si>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</si>
  <si>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</si>
  <si>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</si>
  <si>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</si>
  <si>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</si>
  <si>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</si>
  <si>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</si>
  <si>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</si>
  <si>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</si>
  <si>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</si>
  <si>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</si>
  <si>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</si>
  <si>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</si>
  <si>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</si>
  <si>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</si>
  <si>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</si>
  <si>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</si>
  <si>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</si>
  <si>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</si>
  <si>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</si>
  <si>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</si>
  <si>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</si>
  <si>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</si>
  <si>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</si>
  <si>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</si>
  <si>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</si>
  <si>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</si>
  <si>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</si>
  <si>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</si>
  <si>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</si>
  <si>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</si>
  <si>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</si>
  <si>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</si>
  <si>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</si>
  <si>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</si>
  <si>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</si>
  <si>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</si>
  <si>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</si>
  <si>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</si>
  <si>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</si>
  <si>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</si>
  <si>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</si>
  <si>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</si>
  <si>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</si>
  <si>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</si>
  <si>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</si>
  <si>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</si>
  <si>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</si>
  <si>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</si>
  <si>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</si>
  <si>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</si>
  <si>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</si>
  <si>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</si>
  <si>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</si>
  <si>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</si>
  <si>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</si>
  <si>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</si>
  <si>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</si>
  <si>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</si>
  <si>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</si>
  <si>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</si>
  <si>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</si>
  <si>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</si>
  <si>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</si>
  <si>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</si>
  <si>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</si>
  <si>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</si>
  <si>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</si>
  <si>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</si>
  <si>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</si>
  <si>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</si>
  <si>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</si>
  <si>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</si>
  <si>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</si>
  <si>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</si>
  <si>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</si>
  <si>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</si>
  <si>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</si>
  <si>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</si>
  <si>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</si>
  <si>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</si>
  <si>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</si>
  <si>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</si>
  <si>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</si>
  <si>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</si>
  <si>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</si>
  <si>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</si>
  <si>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</si>
  <si>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</si>
  <si>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</si>
  <si>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</si>
  <si>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</si>
  <si>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</si>
  <si>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</si>
  <si>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</si>
  <si>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</si>
  <si>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</si>
  <si>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</si>
  <si>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</si>
  <si>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</si>
  <si>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</si>
  <si>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</si>
  <si>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</si>
  <si>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</si>
  <si>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</si>
  <si>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</si>
  <si>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</si>
  <si>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</si>
  <si>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</si>
  <si>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</si>
  <si>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</si>
  <si>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</si>
  <si>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</si>
  <si>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</si>
  <si>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</si>
  <si>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</si>
  <si>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</si>
  <si>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</si>
  <si>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</si>
  <si>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</si>
  <si>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</si>
  <si>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</si>
  <si>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</si>
  <si>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</si>
  <si>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</si>
  <si>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</si>
  <si>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</si>
  <si>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</si>
  <si>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</si>
  <si>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</si>
  <si>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</si>
  <si>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</si>
  <si>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</si>
  <si>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</si>
  <si>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</si>
  <si>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</si>
  <si>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</si>
  <si>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</si>
  <si>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</si>
  <si>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</si>
  <si>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</si>
  <si>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</si>
  <si>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</si>
  <si>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</si>
  <si>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</si>
  <si>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</si>
  <si>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</si>
  <si>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</si>
  <si>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</si>
  <si>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</si>
  <si>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</si>
  <si>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</si>
  <si>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</si>
  <si>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</si>
  <si>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</si>
  <si>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</si>
  <si>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</si>
  <si>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</si>
  <si>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</si>
  <si>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</si>
  <si>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</si>
  <si>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</si>
  <si>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</si>
  <si>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</si>
  <si>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</si>
  <si>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</si>
  <si>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</si>
  <si>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</si>
  <si>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</si>
  <si>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</si>
  <si>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</si>
  <si>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</si>
  <si>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</si>
  <si>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</si>
  <si>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</si>
  <si>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</si>
  <si>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</si>
  <si>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</si>
  <si>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</si>
  <si>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</si>
  <si>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</si>
  <si>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</si>
  <si>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</si>
  <si>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</si>
  <si>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</si>
  <si>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</si>
  <si>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</si>
  <si>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</si>
  <si>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</si>
  <si>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</si>
  <si>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</si>
  <si>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</si>
  <si>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</si>
  <si>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</si>
  <si>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</si>
  <si>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</si>
  <si>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</si>
  <si>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</si>
  <si>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</si>
  <si>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</si>
  <si>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</si>
  <si>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</si>
  <si>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</si>
  <si>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</si>
  <si>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</si>
  <si>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</si>
  <si>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</si>
  <si>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</si>
  <si>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</si>
  <si>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</si>
  <si>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</si>
  <si>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</si>
  <si>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</si>
  <si>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</si>
  <si>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</si>
  <si>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</si>
  <si>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</si>
  <si>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</si>
  <si>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</si>
  <si>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</si>
  <si>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</si>
  <si>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</si>
  <si>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</si>
  <si>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</si>
  <si>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</si>
  <si>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</si>
  <si>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</si>
  <si>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</si>
  <si>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</si>
  <si>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</si>
  <si>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</si>
  <si>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</si>
  <si>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</si>
  <si>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</si>
  <si>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</si>
  <si>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</si>
  <si>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</si>
  <si>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</si>
  <si>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</si>
  <si>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</si>
  <si>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</si>
  <si>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</si>
  <si>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</si>
  <si>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</si>
  <si>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</si>
  <si>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</si>
  <si>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</si>
  <si>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</si>
  <si>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</si>
  <si>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</si>
  <si>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</si>
  <si>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</si>
  <si>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</si>
  <si>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</si>
  <si>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</si>
  <si>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</si>
  <si>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</si>
  <si>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</si>
  <si>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</si>
  <si>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</si>
  <si>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</si>
  <si>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</si>
  <si>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</si>
  <si>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</si>
  <si>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</si>
  <si>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</si>
  <si>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</si>
  <si>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</si>
  <si>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</si>
  <si>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</si>
  <si>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</si>
  <si>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</si>
  <si>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</si>
  <si>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</si>
  <si>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</si>
  <si>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</si>
  <si>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</si>
  <si>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</si>
  <si>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</si>
  <si>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</si>
  <si>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</si>
  <si>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</si>
  <si>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</si>
  <si>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</si>
  <si>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</si>
  <si>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</si>
  <si>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</si>
  <si>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</si>
  <si>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</si>
  <si>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</si>
  <si>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</si>
  <si>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</si>
  <si>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</si>
  <si>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</si>
  <si>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</si>
  <si>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</si>
  <si>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</si>
  <si>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</si>
  <si>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</si>
  <si>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</si>
  <si>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</si>
  <si>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</si>
  <si>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</si>
  <si>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</si>
  <si>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</si>
  <si>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</si>
  <si>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</si>
  <si>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</si>
  <si>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</si>
  <si>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</si>
  <si>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</si>
  <si>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</si>
  <si>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</si>
  <si>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</si>
  <si>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</si>
  <si>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</si>
  <si>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</si>
  <si>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</si>
  <si>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</si>
  <si>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</si>
  <si>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</si>
  <si>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</si>
  <si>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</si>
  <si>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</si>
  <si>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</si>
  <si>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</si>
  <si>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</si>
  <si>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</si>
  <si>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</si>
  <si>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</si>
  <si>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</si>
  <si>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</si>
  <si>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</si>
  <si>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</si>
  <si>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</si>
  <si>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</si>
  <si>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</si>
  <si>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</si>
  <si>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</si>
  <si>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</si>
  <si>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</si>
  <si>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</si>
  <si>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</si>
  <si>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</si>
  <si>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</si>
  <si>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</si>
  <si>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</si>
  <si>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</si>
  <si>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</si>
  <si>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</si>
  <si>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</si>
  <si>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</si>
  <si>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</si>
  <si>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</si>
  <si>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</si>
  <si>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</si>
  <si>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</si>
  <si>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</si>
  <si>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</si>
  <si>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</si>
  <si>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</si>
  <si>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</si>
  <si>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</si>
  <si>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</si>
  <si>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</si>
  <si>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</si>
  <si>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</si>
  <si>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</si>
  <si>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</si>
  <si>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</si>
  <si>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</si>
  <si>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</si>
  <si>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</si>
  <si>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</si>
  <si>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</si>
  <si>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</si>
  <si>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</si>
  <si>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</si>
  <si>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</si>
  <si>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</si>
  <si>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</si>
  <si>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</si>
  <si>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</si>
  <si>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</si>
  <si>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</si>
  <si>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</si>
  <si>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</si>
  <si>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</si>
  <si>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</si>
  <si>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</si>
  <si>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</si>
  <si>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</si>
  <si>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</si>
  <si>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</si>
  <si>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</si>
  <si>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</si>
  <si>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</si>
  <si>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</si>
  <si>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</si>
  <si>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</si>
  <si>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</si>
  <si>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</si>
  <si>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</si>
  <si>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</si>
  <si>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</si>
  <si>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</si>
  <si>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</si>
  <si>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</si>
  <si>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</si>
  <si>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</si>
  <si>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</si>
  <si>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</si>
  <si>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</si>
  <si>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</si>
  <si>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</si>
  <si>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</si>
  <si>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</si>
  <si>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</si>
  <si>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</si>
  <si>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</si>
  <si>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</si>
  <si>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</si>
  <si>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</si>
  <si>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</si>
  <si>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</si>
  <si>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</si>
  <si>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</si>
  <si>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</si>
  <si>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</si>
  <si>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</si>
  <si>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</si>
  <si>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</si>
  <si>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</si>
  <si>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</si>
  <si>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</si>
  <si>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</si>
  <si>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</si>
  <si>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</si>
  <si>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</si>
  <si>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</si>
  <si>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</si>
  <si>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</si>
  <si>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</si>
  <si>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</si>
  <si>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</si>
  <si>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</si>
  <si>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</si>
  <si>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</si>
  <si>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</si>
  <si>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</si>
  <si>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</si>
  <si>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</si>
  <si>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</si>
  <si>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</si>
  <si>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</si>
  <si>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</si>
  <si>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</si>
  <si>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</si>
  <si>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</si>
  <si>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</si>
  <si>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</si>
  <si>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</si>
  <si>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</si>
  <si>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</si>
  <si>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</si>
  <si>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</si>
  <si>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</si>
  <si>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</si>
  <si>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</si>
  <si>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</si>
  <si>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</si>
  <si>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</si>
  <si>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</si>
  <si>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</si>
  <si>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</si>
  <si>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</si>
  <si>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</si>
  <si>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</si>
  <si>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</si>
  <si>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</si>
  <si>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</si>
  <si>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</si>
  <si>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</si>
  <si>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</si>
  <si>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</si>
  <si>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</si>
  <si>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</si>
  <si>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</si>
  <si>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</si>
  <si>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</si>
  <si>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</si>
  <si>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</si>
  <si>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</si>
  <si>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</si>
  <si>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</si>
  <si>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</si>
  <si>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</si>
  <si>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</si>
  <si>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</si>
  <si>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</si>
  <si>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</si>
  <si>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</si>
  <si>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</si>
  <si>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</si>
  <si>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</si>
  <si>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</si>
  <si>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</si>
  <si>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</si>
  <si>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</si>
  <si>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</si>
  <si>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</si>
  <si>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</si>
  <si>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</si>
  <si>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</si>
  <si>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</si>
  <si>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</si>
  <si>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</si>
  <si>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</si>
  <si>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</si>
  <si>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</si>
  <si>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</si>
  <si>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</si>
  <si>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</si>
  <si>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</si>
  <si>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</si>
  <si>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</si>
  <si>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</si>
  <si>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</si>
  <si>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</si>
  <si>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</si>
  <si>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</si>
  <si>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</si>
  <si>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</si>
  <si>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</si>
  <si>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</si>
  <si>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</si>
  <si>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</si>
  <si>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</si>
  <si>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</si>
  <si>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</si>
  <si>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</si>
  <si>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</si>
  <si>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</si>
  <si>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</si>
  <si>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</si>
  <si>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</si>
  <si>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</si>
  <si>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</si>
  <si>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</si>
  <si>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</si>
  <si>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</si>
  <si>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</si>
  <si>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</si>
  <si>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</si>
  <si>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</si>
  <si>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</si>
  <si>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</si>
  <si>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</si>
  <si>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</si>
  <si>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</si>
  <si>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</si>
  <si>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</si>
  <si>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</si>
  <si>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</si>
  <si>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</si>
  <si>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</si>
  <si>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</si>
  <si>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</si>
  <si>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</si>
  <si>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</si>
  <si>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</si>
  <si>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</si>
  <si>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</si>
  <si>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</si>
  <si>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</si>
  <si>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</si>
  <si>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</si>
  <si>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</si>
  <si>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</si>
  <si>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</si>
  <si>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</si>
  <si>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</si>
  <si>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</si>
  <si>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</si>
  <si>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</si>
  <si>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</si>
  <si>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</si>
  <si>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</si>
  <si>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</si>
  <si>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</si>
  <si>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</si>
  <si>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</si>
  <si>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</si>
  <si>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</si>
  <si>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</si>
  <si>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</si>
  <si>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</si>
  <si>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</si>
  <si>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</si>
  <si>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</si>
  <si>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</si>
  <si>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</si>
  <si>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</si>
  <si>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</si>
  <si>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</si>
  <si>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</si>
  <si>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</si>
  <si>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</si>
  <si>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</si>
  <si>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</si>
  <si>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</si>
  <si>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</si>
  <si>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</si>
  <si>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</si>
  <si>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</si>
  <si>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</si>
  <si>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</si>
  <si>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</si>
  <si>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</si>
  <si>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</si>
  <si>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</si>
  <si>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</si>
  <si>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</si>
  <si>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</si>
  <si>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</si>
  <si>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</si>
  <si>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</si>
  <si>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</si>
  <si>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</si>
  <si>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</si>
  <si>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</si>
  <si>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</si>
  <si>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</si>
  <si>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</si>
  <si>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</si>
  <si>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</si>
  <si>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</si>
  <si>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</si>
  <si>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</si>
  <si>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</si>
  <si>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</si>
  <si>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</si>
  <si>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</si>
  <si>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</si>
  <si>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</si>
  <si>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</si>
  <si>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</si>
  <si>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</si>
  <si>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</si>
  <si>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</si>
  <si>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</si>
  <si>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</si>
  <si>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</si>
  <si>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</si>
  <si>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</si>
  <si>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</si>
  <si>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</si>
  <si>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</si>
  <si>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</si>
  <si>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</si>
  <si>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</si>
  <si>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</si>
  <si>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</si>
  <si>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</si>
  <si>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</si>
  <si>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</si>
  <si>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</si>
  <si>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</si>
  <si>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</si>
  <si>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</si>
  <si>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</si>
  <si>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</si>
  <si>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</si>
  <si>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</si>
  <si>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</si>
  <si>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</si>
  <si>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</si>
  <si>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</si>
  <si>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</si>
  <si>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</si>
  <si>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</si>
  <si>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</si>
  <si>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</si>
  <si>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</si>
  <si>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</si>
  <si>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</si>
  <si>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</si>
  <si>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</si>
  <si>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</si>
  <si>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</si>
  <si>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</si>
  <si>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</si>
  <si>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</si>
  <si>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</si>
  <si>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</si>
  <si>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</si>
  <si>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</si>
  <si>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</si>
  <si>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</si>
  <si>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</si>
  <si>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</si>
  <si>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</si>
  <si>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</si>
  <si>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</si>
  <si>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</si>
  <si>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</si>
  <si>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</si>
  <si>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</si>
  <si>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</si>
  <si>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</si>
  <si>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</si>
  <si>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</si>
  <si>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</si>
  <si>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</si>
  <si>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</si>
  <si>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</si>
  <si>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</si>
  <si>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</si>
  <si>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</si>
  <si>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</si>
  <si>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</si>
  <si>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</si>
  <si>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</si>
  <si>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</si>
  <si>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</si>
  <si>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</si>
  <si>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</si>
  <si>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</si>
  <si>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</si>
  <si>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</si>
  <si>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</si>
  <si>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</si>
  <si>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</si>
  <si>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</si>
  <si>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</si>
  <si>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</si>
  <si>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</si>
  <si>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</si>
  <si>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</si>
  <si>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</si>
  <si>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</si>
  <si>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</si>
  <si>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</si>
  <si>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</si>
  <si>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</si>
  <si>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</si>
  <si>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</si>
  <si>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</si>
  <si>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</si>
  <si>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</si>
  <si>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</si>
  <si>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</si>
  <si>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</si>
  <si>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</si>
  <si>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</si>
  <si>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</si>
  <si>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</si>
  <si>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</si>
  <si>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</si>
  <si>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</si>
  <si>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</si>
  <si>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</si>
  <si>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</si>
  <si>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</si>
  <si>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</si>
  <si>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</si>
  <si>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</si>
  <si>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</si>
  <si>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</si>
  <si>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</si>
  <si>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</si>
  <si>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</si>
  <si>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</si>
  <si>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</si>
  <si>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</si>
  <si>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</si>
  <si>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</si>
  <si>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</si>
  <si>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</si>
  <si>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</si>
  <si>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</si>
  <si>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</si>
  <si>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</si>
  <si>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</si>
  <si>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</si>
  <si>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</si>
  <si>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</si>
  <si>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</si>
  <si>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</si>
  <si>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</si>
  <si>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</si>
  <si>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</si>
  <si>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</si>
  <si>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</si>
  <si>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</si>
  <si>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</si>
  <si>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</si>
  <si>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</si>
  <si>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</si>
  <si>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</si>
  <si>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</si>
  <si>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</si>
  <si>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</si>
  <si>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</si>
  <si>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</si>
  <si>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</si>
  <si>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</si>
  <si>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</si>
  <si>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</si>
  <si>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</si>
  <si>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</si>
  <si>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</si>
  <si>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</si>
  <si>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</si>
  <si>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</si>
  <si>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</si>
  <si>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</si>
  <si>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</si>
  <si>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</si>
  <si>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</si>
  <si>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</si>
  <si>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</si>
  <si>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</si>
  <si>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</si>
  <si>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</si>
  <si>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</si>
  <si>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</si>
  <si>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</si>
  <si>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</si>
  <si>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</si>
  <si>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</si>
  <si>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</si>
  <si>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</si>
  <si>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</si>
  <si>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</si>
  <si>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</si>
  <si>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</si>
  <si>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</si>
  <si>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</si>
  <si>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</si>
  <si>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</si>
  <si>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</si>
  <si>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</si>
  <si>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</si>
  <si>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</si>
  <si>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</si>
  <si>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</si>
  <si>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</si>
  <si>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</si>
  <si>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</si>
  <si>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</si>
  <si>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</si>
  <si>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</si>
  <si>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</si>
  <si>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</si>
  <si>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</si>
  <si>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</si>
  <si>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</si>
  <si>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</si>
  <si>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</si>
  <si>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</si>
  <si>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</si>
  <si>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</si>
  <si>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</si>
  <si>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</si>
  <si>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</si>
  <si>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</si>
  <si>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</si>
  <si>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</si>
  <si>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</si>
  <si>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</si>
  <si>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</si>
  <si>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</si>
  <si>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</si>
  <si>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</si>
  <si>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</si>
  <si>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</si>
  <si>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</si>
  <si>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</si>
  <si>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</si>
  <si>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</si>
  <si>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</si>
  <si>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</si>
  <si>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</si>
  <si>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</si>
  <si>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</si>
  <si>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</si>
  <si>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</si>
  <si>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</si>
  <si>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</si>
  <si>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</si>
  <si>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</si>
  <si>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</si>
  <si>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</si>
  <si>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</si>
  <si>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</si>
  <si>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</si>
  <si>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</si>
  <si>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</si>
  <si>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</si>
  <si>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</si>
  <si>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</si>
  <si>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</si>
  <si>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</si>
  <si>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</si>
  <si>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</si>
  <si>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</si>
  <si>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</si>
  <si>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</si>
  <si>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</si>
  <si>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</si>
  <si>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</si>
  <si>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</si>
  <si>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</si>
  <si>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</si>
  <si>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</si>
  <si>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</si>
  <si>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</si>
  <si>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</si>
  <si>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</si>
  <si>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</si>
  <si>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</si>
  <si>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</si>
  <si>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</si>
  <si>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</si>
  <si>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</si>
  <si>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</si>
  <si>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</si>
  <si>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</si>
  <si>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</si>
  <si>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</si>
  <si>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</si>
  <si>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</si>
  <si>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</si>
  <si>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</si>
  <si>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</si>
  <si>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</si>
  <si>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</si>
  <si>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</si>
  <si>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</si>
  <si>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</si>
  <si>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</si>
  <si>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</si>
  <si>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</si>
  <si>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</si>
  <si>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</si>
  <si>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</si>
  <si>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</si>
  <si>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</si>
  <si>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</si>
  <si>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</si>
  <si>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</si>
  <si>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</si>
  <si>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</si>
  <si>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</si>
  <si>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</si>
  <si>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</si>
  <si>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</si>
  <si>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</si>
  <si>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</si>
  <si>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</si>
  <si>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</si>
  <si>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</si>
  <si>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</si>
  <si>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</si>
  <si>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</si>
  <si>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</si>
  <si>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</si>
  <si>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</si>
  <si>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</si>
  <si>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</si>
  <si>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</si>
  <si>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</si>
  <si>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</si>
  <si>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</si>
  <si>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</si>
  <si>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</si>
  <si>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</si>
  <si>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</si>
  <si>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</si>
  <si>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</si>
  <si>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</si>
  <si>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</si>
  <si>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</si>
  <si>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</si>
  <si>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</si>
  <si>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</si>
  <si>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</si>
  <si>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</si>
  <si>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</si>
  <si>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</si>
  <si>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</si>
  <si>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</si>
  <si>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</si>
  <si>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</si>
  <si>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</si>
  <si>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</si>
  <si>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</si>
  <si>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</si>
  <si>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</si>
  <si>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</si>
  <si>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</si>
  <si>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</si>
  <si>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</si>
  <si>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</si>
  <si>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</si>
  <si>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</si>
  <si>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</si>
  <si>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</si>
  <si>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</si>
  <si>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</si>
  <si>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</si>
  <si>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</si>
  <si>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</si>
  <si>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</si>
  <si>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</si>
  <si>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</si>
  <si>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</si>
  <si>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</si>
  <si>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</si>
  <si>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</si>
  <si>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</si>
  <si>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</si>
  <si>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</si>
  <si>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</si>
  <si>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</si>
  <si>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</si>
  <si>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</si>
  <si>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</si>
  <si>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</si>
  <si>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</si>
  <si>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</si>
  <si>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</si>
  <si>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</si>
  <si>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</si>
  <si>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</si>
  <si>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</si>
  <si>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</si>
  <si>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</si>
  <si>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</si>
  <si>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</si>
  <si>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</si>
  <si>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</si>
  <si>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</si>
  <si>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</si>
  <si>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</si>
  <si>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</si>
  <si>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</si>
  <si>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</si>
  <si>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</si>
  <si>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</si>
  <si>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</si>
  <si>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</si>
  <si>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</si>
  <si>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</si>
  <si>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</si>
  <si>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</si>
  <si>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</si>
  <si>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</si>
  <si>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</si>
  <si>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</si>
  <si>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</si>
  <si>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</si>
  <si>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</si>
  <si>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</si>
  <si>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</si>
  <si>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</si>
  <si>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</si>
  <si>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</si>
  <si>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</si>
  <si>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</si>
  <si>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</si>
  <si>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</si>
  <si>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</si>
  <si>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</si>
  <si>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</si>
  <si>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</si>
  <si>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</si>
  <si>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</si>
  <si>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</si>
  <si>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</si>
  <si>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</si>
  <si>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</si>
  <si>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</si>
  <si>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</si>
  <si>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</si>
  <si>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</si>
  <si>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</si>
  <si>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</si>
  <si>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</si>
  <si>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</si>
  <si>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</si>
  <si>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</si>
  <si>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</si>
  <si>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</si>
  <si>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</si>
  <si>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</si>
  <si>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</si>
  <si>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</si>
  <si>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</si>
  <si>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</si>
  <si>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</si>
  <si>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</si>
  <si>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</si>
  <si>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</si>
  <si>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</si>
  <si>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</si>
  <si>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</si>
  <si>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</si>
  <si>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</si>
  <si>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</si>
  <si>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</si>
  <si>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</si>
  <si>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</si>
  <si>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</si>
  <si>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</si>
  <si>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</si>
  <si>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</si>
  <si>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</si>
  <si>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</si>
  <si>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</si>
  <si>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</si>
  <si>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</si>
  <si>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</si>
  <si>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</si>
  <si>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</si>
  <si>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</si>
  <si>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</si>
  <si>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</si>
  <si>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</si>
  <si>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</si>
  <si>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</si>
  <si>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</si>
  <si>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</si>
  <si>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</si>
  <si>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</si>
  <si>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</si>
  <si>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</si>
  <si>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</si>
  <si>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</si>
  <si>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</si>
  <si>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</si>
  <si>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</si>
  <si>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</si>
  <si>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</si>
  <si>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</si>
  <si>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</si>
  <si>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</si>
  <si>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</si>
  <si>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</si>
  <si>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</si>
  <si>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</si>
  <si>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</si>
  <si>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</si>
  <si>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</si>
  <si>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</si>
  <si>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</si>
  <si>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</si>
  <si>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</si>
  <si>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</si>
  <si>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</si>
  <si>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</si>
  <si>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</si>
  <si>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</si>
  <si>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</si>
  <si>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</si>
  <si>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</si>
  <si>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</si>
  <si>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</si>
  <si>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</si>
  <si>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</si>
  <si>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</si>
  <si>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</si>
  <si>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</si>
  <si>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</si>
  <si>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</si>
  <si>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</si>
  <si>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</si>
  <si>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</si>
  <si>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</si>
  <si>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</si>
  <si>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</si>
  <si>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</si>
  <si>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</si>
  <si>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</si>
  <si>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</si>
  <si>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</si>
  <si>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</si>
  <si>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</si>
  <si>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</si>
  <si>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</si>
  <si>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</si>
  <si>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</si>
  <si>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</si>
  <si>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</si>
  <si>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</si>
  <si>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</si>
  <si>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</si>
  <si>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</si>
  <si>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</si>
  <si>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</si>
  <si>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</si>
  <si>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</si>
  <si>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</si>
  <si>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</si>
  <si>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</si>
  <si>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</si>
  <si>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</si>
  <si>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</si>
  <si>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</si>
  <si>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</si>
  <si>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</si>
  <si>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</si>
  <si>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</si>
  <si>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</si>
  <si>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</si>
  <si>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</si>
  <si>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</si>
  <si>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</si>
  <si>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</si>
  <si>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</si>
  <si>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</si>
  <si>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</si>
  <si>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</si>
  <si>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</si>
  <si>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</si>
  <si>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</si>
  <si>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</si>
  <si>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</si>
  <si>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</si>
  <si>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</si>
  <si>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</si>
  <si>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</si>
  <si>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</si>
  <si>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</si>
  <si>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</si>
  <si>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</si>
  <si>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</si>
  <si>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</si>
  <si>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</si>
  <si>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</si>
  <si>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</si>
  <si>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</si>
  <si>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</si>
  <si>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</si>
  <si>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</si>
  <si>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</si>
  <si>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</si>
  <si>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</si>
  <si>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</si>
  <si>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</si>
  <si>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</si>
  <si>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</si>
  <si>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</si>
  <si>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</si>
  <si>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</si>
  <si>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</si>
  <si>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</si>
  <si>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</si>
  <si>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</si>
  <si>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</si>
  <si>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</si>
  <si>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</si>
  <si>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</si>
  <si>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</si>
  <si>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</si>
  <si>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</si>
  <si>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</si>
  <si>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</si>
  <si>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</si>
  <si>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</si>
  <si>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</si>
  <si>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</si>
  <si>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</si>
  <si>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</si>
  <si>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</si>
  <si>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</si>
  <si>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</si>
  <si>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</si>
  <si>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</si>
  <si>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</si>
  <si>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</si>
  <si>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</si>
  <si>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</si>
  <si>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</si>
  <si>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</si>
  <si>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</si>
  <si>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</si>
  <si>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</si>
  <si>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</si>
  <si>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</si>
  <si>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</si>
  <si>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</si>
  <si>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</si>
  <si>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</si>
  <si>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</si>
  <si>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</si>
  <si>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</si>
  <si>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</si>
  <si>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</si>
  <si>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</si>
  <si>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</si>
  <si>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</si>
  <si>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</si>
  <si>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</si>
  <si>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</si>
  <si>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</si>
  <si>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</si>
  <si>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</si>
  <si>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</si>
  <si>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</si>
  <si>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</si>
  <si>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</si>
  <si>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</si>
  <si>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</si>
  <si>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</si>
  <si>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</si>
  <si>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</si>
  <si>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</si>
  <si>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</si>
  <si>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</si>
  <si>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</si>
  <si>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</si>
  <si>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</si>
  <si>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</si>
  <si>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</si>
  <si>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</si>
  <si>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</si>
  <si>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</si>
  <si>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</si>
  <si>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</si>
  <si>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</si>
  <si>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</si>
  <si>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</si>
  <si>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</si>
  <si>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</si>
  <si>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</si>
  <si>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</si>
  <si>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</si>
  <si>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</si>
  <si>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</si>
  <si>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</si>
  <si>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</si>
  <si>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</si>
  <si>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</si>
  <si>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</si>
  <si>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</si>
  <si>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</si>
  <si>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</si>
  <si>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</si>
  <si>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</si>
  <si>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</si>
  <si>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</si>
  <si>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</si>
  <si>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</si>
  <si>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</si>
  <si>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</si>
  <si>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</si>
  <si>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</si>
  <si>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</si>
  <si>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</si>
  <si>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</si>
  <si>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</si>
  <si>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</si>
  <si>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</si>
  <si>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</si>
  <si>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</si>
  <si>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</si>
  <si>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</si>
  <si>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</si>
  <si>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</si>
  <si>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</si>
  <si>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</si>
  <si>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</si>
  <si>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</si>
  <si>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</si>
  <si>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</si>
  <si>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</si>
  <si>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</si>
  <si>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</si>
  <si>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</si>
  <si>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</si>
  <si>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</si>
  <si>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</si>
  <si>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</si>
  <si>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</si>
  <si>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</si>
  <si>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</si>
  <si>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</si>
  <si>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</si>
  <si>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</si>
  <si>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</si>
  <si>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</si>
  <si>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</si>
  <si>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</si>
  <si>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</si>
  <si>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</si>
  <si>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</si>
  <si>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</si>
  <si>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</si>
  <si>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</si>
  <si>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</si>
  <si>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</si>
  <si>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</si>
  <si>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</si>
  <si>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</si>
  <si>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</si>
  <si>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</si>
  <si>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</si>
  <si>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</si>
  <si>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</si>
  <si>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</si>
  <si>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</si>
  <si>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</si>
  <si>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</si>
  <si>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</si>
  <si>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</si>
  <si>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</si>
  <si>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</si>
  <si>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</si>
  <si>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</si>
  <si>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</si>
  <si>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</si>
  <si>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</si>
  <si>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</si>
  <si>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</si>
  <si>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</si>
  <si>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</si>
  <si>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</si>
  <si>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</si>
  <si>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</si>
  <si>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</si>
  <si>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</si>
  <si>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</si>
  <si>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</si>
  <si>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</si>
  <si>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</si>
  <si>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</si>
  <si>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</si>
  <si>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</si>
  <si>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</si>
  <si>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</si>
  <si>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</si>
  <si>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</si>
  <si>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</si>
  <si>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</si>
  <si>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</si>
  <si>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</si>
  <si>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</si>
  <si>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</si>
  <si>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</si>
  <si>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</si>
  <si>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</si>
  <si>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</si>
  <si>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</si>
  <si>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</si>
  <si>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</si>
  <si>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</si>
  <si>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</si>
  <si>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</si>
  <si>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</si>
  <si>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</si>
  <si>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</si>
  <si>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</si>
  <si>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</si>
  <si>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</si>
  <si>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</si>
  <si>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</si>
  <si>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</si>
  <si>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</si>
  <si>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</si>
  <si>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</si>
  <si>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</si>
  <si>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</si>
  <si>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</si>
  <si>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</si>
  <si>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</si>
  <si>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</si>
  <si>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</si>
  <si>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</si>
  <si>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</si>
  <si>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</si>
  <si>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</si>
  <si>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</si>
  <si>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</si>
  <si>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</si>
  <si>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</si>
  <si>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</si>
  <si>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</si>
  <si>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</si>
  <si>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</si>
  <si>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</si>
  <si>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</si>
  <si>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</si>
  <si>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</si>
  <si>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</si>
  <si>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</si>
  <si>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</si>
  <si>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</si>
  <si>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</si>
  <si>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</si>
  <si>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</si>
  <si>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</si>
  <si>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</si>
  <si>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</si>
  <si>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</si>
  <si>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</si>
  <si>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</si>
  <si>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</si>
  <si>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</si>
  <si>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</si>
  <si>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</si>
  <si>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</si>
  <si>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</si>
  <si>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</si>
  <si>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</si>
  <si>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</si>
  <si>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</si>
  <si>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</si>
  <si>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</si>
  <si>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</si>
  <si>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</si>
  <si>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</si>
  <si>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</si>
  <si>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</si>
  <si>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</si>
  <si>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</si>
  <si>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</si>
  <si>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</si>
  <si>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</si>
  <si>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</si>
  <si>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</si>
  <si>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</si>
  <si>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</si>
  <si>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</si>
  <si>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</si>
  <si>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</si>
  <si>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</si>
  <si>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</si>
  <si>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</si>
  <si>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</si>
  <si>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</si>
  <si>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</si>
  <si>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</si>
  <si>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</si>
  <si>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</si>
  <si>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</si>
  <si>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</si>
  <si>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</si>
  <si>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</si>
  <si>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</si>
  <si>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</si>
  <si>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</si>
  <si>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</si>
  <si>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</si>
  <si>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</si>
  <si>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</si>
  <si>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</si>
  <si>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</si>
  <si>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</si>
  <si>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</si>
  <si>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</si>
  <si>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</si>
  <si>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</si>
  <si>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</si>
  <si>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</si>
  <si>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</si>
  <si>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</si>
  <si>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</si>
  <si>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</si>
  <si>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</si>
  <si>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</si>
  <si>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</si>
  <si>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</si>
  <si>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</si>
  <si>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</si>
  <si>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</si>
  <si>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</si>
  <si>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</si>
  <si>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</si>
  <si>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</si>
  <si>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</si>
  <si>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</si>
  <si>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</si>
  <si>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</si>
  <si>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</si>
  <si>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</si>
  <si>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</si>
  <si>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</si>
  <si>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</si>
  <si>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</si>
  <si>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</si>
  <si>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</si>
  <si>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</si>
  <si>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</si>
  <si>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</si>
  <si>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</si>
  <si>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</si>
  <si>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</si>
  <si>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</si>
  <si>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</si>
  <si>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</si>
  <si>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</si>
  <si>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</si>
  <si>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</si>
  <si>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</si>
  <si>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</si>
  <si>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</si>
  <si>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</si>
  <si>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</si>
  <si>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</si>
  <si>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</si>
  <si>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</si>
  <si>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</si>
  <si>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</si>
  <si>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</si>
  <si>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</si>
  <si>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</si>
  <si>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</si>
  <si>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</si>
  <si>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</si>
  <si>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</si>
  <si>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</si>
  <si>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</si>
  <si>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</si>
  <si>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</si>
  <si>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</si>
  <si>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</si>
  <si>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</si>
  <si>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</si>
  <si>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</si>
  <si>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</si>
  <si>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</si>
  <si>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</si>
  <si>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</si>
  <si>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</si>
  <si>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</si>
  <si>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</si>
  <si>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</si>
  <si>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</si>
  <si>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</si>
  <si>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</si>
  <si>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</si>
  <si>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</si>
  <si>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</si>
  <si>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</si>
  <si>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</si>
  <si>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</si>
  <si>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</si>
  <si>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</si>
  <si>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</si>
  <si>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</si>
  <si>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</si>
  <si>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</si>
  <si>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</si>
  <si>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</si>
  <si>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</si>
  <si>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</si>
  <si>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</si>
  <si>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</si>
  <si>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</si>
  <si>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</si>
  <si>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</si>
  <si>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</si>
  <si>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</si>
  <si>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</si>
  <si>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</si>
  <si>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</si>
  <si>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</si>
  <si>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</si>
  <si>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</si>
  <si>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</si>
  <si>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</si>
  <si>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</si>
  <si>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</si>
  <si>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</si>
  <si>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</si>
  <si>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</si>
  <si>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</si>
  <si>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</si>
  <si>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</si>
  <si>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</si>
  <si>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</si>
  <si>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</si>
  <si>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</si>
  <si>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</si>
  <si>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</si>
  <si>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</si>
  <si>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</si>
  <si>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</si>
  <si>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</si>
  <si>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</si>
  <si>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</si>
  <si>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</si>
  <si>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</si>
  <si>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</si>
  <si>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</si>
  <si>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</si>
  <si>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</si>
  <si>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</si>
  <si>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</si>
  <si>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</si>
  <si>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</si>
  <si>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</si>
  <si>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</si>
  <si>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</si>
  <si>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</si>
  <si>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</si>
  <si>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</si>
  <si>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</si>
  <si>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</si>
  <si>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</si>
  <si>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</si>
  <si>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</si>
  <si>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</si>
  <si>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</si>
  <si>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</si>
  <si>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</si>
  <si>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</si>
  <si>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</si>
  <si>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</si>
  <si>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</si>
  <si>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</si>
  <si>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</si>
  <si>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</si>
  <si>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</si>
  <si>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</si>
  <si>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</si>
  <si>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</si>
  <si>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</si>
  <si>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</si>
  <si>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</si>
  <si>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</si>
  <si>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</si>
  <si>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</si>
  <si>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</si>
  <si>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</si>
  <si>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</si>
  <si>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</si>
  <si>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</si>
  <si>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</si>
  <si>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</si>
  <si>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</si>
  <si>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</si>
  <si>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</si>
  <si>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</si>
  <si>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</si>
  <si>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</si>
  <si>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</si>
  <si>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</si>
  <si>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</si>
  <si>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</si>
  <si>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</si>
  <si>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</si>
  <si>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</si>
  <si>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</si>
  <si>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</si>
  <si>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</si>
  <si>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</si>
  <si>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</si>
  <si>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</si>
  <si>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</si>
  <si>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</si>
  <si>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</si>
  <si>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</si>
  <si>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</si>
  <si>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</si>
  <si>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</si>
  <si>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</si>
  <si>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</si>
  <si>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</si>
  <si>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</si>
  <si>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</si>
  <si>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</si>
  <si>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</si>
  <si>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</si>
  <si>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</si>
  <si>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</si>
  <si>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</si>
  <si>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</si>
  <si>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</si>
  <si>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</si>
  <si>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</si>
  <si>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</si>
  <si>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</si>
  <si>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</si>
  <si>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</si>
  <si>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</si>
  <si>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</si>
  <si>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</si>
  <si>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</si>
  <si>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</si>
  <si>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</si>
  <si>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</si>
  <si>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</si>
  <si>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</si>
  <si>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</si>
  <si>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</si>
  <si>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</si>
  <si>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</si>
  <si>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</si>
  <si>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</si>
  <si>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</si>
  <si>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</si>
  <si>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</si>
  <si>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</si>
  <si>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</si>
  <si>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</si>
  <si>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</si>
  <si>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</si>
  <si>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</si>
  <si>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</si>
  <si>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</si>
  <si>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</si>
  <si>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</si>
  <si>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</si>
  <si>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</si>
  <si>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</si>
  <si>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</si>
  <si>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</si>
  <si>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</si>
  <si>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</si>
  <si>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</si>
  <si>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</si>
  <si>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</si>
  <si>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</si>
  <si>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</si>
  <si>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</si>
  <si>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</si>
  <si>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</si>
  <si>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</si>
  <si>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</si>
  <si>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</si>
  <si>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</si>
  <si>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</si>
  <si>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</si>
  <si>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</si>
  <si>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</si>
  <si>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</si>
  <si>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</si>
  <si>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</si>
  <si>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</si>
  <si>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</si>
  <si>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</si>
  <si>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</si>
  <si>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</si>
  <si>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</si>
  <si>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</si>
  <si>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</si>
  <si>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</si>
  <si>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</si>
  <si>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</si>
  <si>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</si>
  <si>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</si>
  <si>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</si>
  <si>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</si>
  <si>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</si>
  <si>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</si>
  <si>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</si>
  <si>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</si>
  <si>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</si>
  <si>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</si>
  <si>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</si>
  <si>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</si>
  <si>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</si>
  <si>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</si>
  <si>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</si>
  <si>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</si>
  <si>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</si>
  <si>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</si>
  <si>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</si>
  <si>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</si>
  <si>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</si>
  <si>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</si>
  <si>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</si>
  <si>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</si>
  <si>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</si>
  <si>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</si>
  <si>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</si>
  <si>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</si>
  <si>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</si>
  <si>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</si>
  <si>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</si>
  <si>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</si>
  <si>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</si>
  <si>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</si>
  <si>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</si>
  <si>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</si>
  <si>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</si>
  <si>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</si>
  <si>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</si>
  <si>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</si>
  <si>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</si>
  <si>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</si>
  <si>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</si>
  <si>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</si>
  <si>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</si>
  <si>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</si>
  <si>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</si>
  <si>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</si>
  <si>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</si>
  <si>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</si>
  <si>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</si>
  <si>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</si>
  <si>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</si>
  <si>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</si>
  <si>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</si>
  <si>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</si>
  <si>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</si>
  <si>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</si>
  <si>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</si>
  <si>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</si>
  <si>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</si>
  <si>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</si>
  <si>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</si>
  <si>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</si>
  <si>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</si>
  <si>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</si>
  <si>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</si>
  <si>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</si>
  <si>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</si>
  <si>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</si>
  <si>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</si>
  <si>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</si>
  <si>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</si>
  <si>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</si>
  <si>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</si>
  <si>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</si>
  <si>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</si>
  <si>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</si>
  <si>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</si>
  <si>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</si>
  <si>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</si>
  <si>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</si>
  <si>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</si>
  <si>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</si>
  <si>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</si>
  <si>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</si>
  <si>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</si>
  <si>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</si>
  <si>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</si>
  <si>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</si>
  <si>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</si>
  <si>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</si>
  <si>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</si>
  <si>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</si>
  <si>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</si>
  <si>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</si>
  <si>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</si>
  <si>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</si>
  <si>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</si>
  <si>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</si>
  <si>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</si>
  <si>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</si>
  <si>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</si>
  <si>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</si>
  <si>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</si>
  <si>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</si>
  <si>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</si>
  <si>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</si>
  <si>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</si>
  <si>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</si>
  <si>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</si>
  <si>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</si>
  <si>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</si>
  <si>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</si>
  <si>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</si>
  <si>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</si>
  <si>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</si>
  <si>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</si>
  <si>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</si>
  <si>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</si>
  <si>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</si>
  <si>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</si>
  <si>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</si>
  <si>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</si>
  <si>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</si>
  <si>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</si>
  <si>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</si>
  <si>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</si>
  <si>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</si>
  <si>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</si>
  <si>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</si>
  <si>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</si>
  <si>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</si>
  <si>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</si>
  <si>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</si>
  <si>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</si>
  <si>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</si>
  <si>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</si>
  <si>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</si>
  <si>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</si>
  <si>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</si>
  <si>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</si>
  <si>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</si>
  <si>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</si>
  <si>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</si>
  <si>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</si>
  <si>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</si>
  <si>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</si>
  <si>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</si>
  <si>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</si>
  <si>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</si>
  <si>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</si>
  <si>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</si>
  <si>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</si>
  <si>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</si>
  <si>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</si>
  <si>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</si>
  <si>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</si>
  <si>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</si>
  <si>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</si>
  <si>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</si>
  <si>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</si>
  <si>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</si>
  <si>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</si>
  <si>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</si>
  <si>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</si>
  <si>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</si>
  <si>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</si>
  <si>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</si>
  <si>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</si>
  <si>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</si>
  <si>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</si>
  <si>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</si>
  <si>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</si>
  <si>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</si>
  <si>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</si>
  <si>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</si>
  <si>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</si>
  <si>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</si>
  <si>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</si>
  <si>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</si>
  <si>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</si>
  <si>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</si>
  <si>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</si>
  <si>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</si>
  <si>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</si>
  <si>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</si>
  <si>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</si>
  <si>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</si>
  <si>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</si>
  <si>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</si>
  <si>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</si>
  <si>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</si>
  <si>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</si>
  <si>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</si>
  <si>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</si>
  <si>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</si>
  <si>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</si>
  <si>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</si>
  <si>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</si>
  <si>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</si>
  <si>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</si>
  <si>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</si>
  <si>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</si>
  <si>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</si>
  <si>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</si>
  <si>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</si>
  <si>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</si>
  <si>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</si>
  <si>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</si>
  <si>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</si>
  <si>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</si>
  <si>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</si>
  <si>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</si>
  <si>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</si>
  <si>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</si>
  <si>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</si>
  <si>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</si>
  <si>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</si>
  <si>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</si>
  <si>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</si>
  <si>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</si>
  <si>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</si>
  <si>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</si>
  <si>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</si>
  <si>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</si>
  <si>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</si>
  <si>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</si>
  <si>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7735;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</si>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</sst>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37B7A46-F28B-4309-9821-AA6084A828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99</v>
          </cell>
        </row>
        <row r="4">
          <cell r="B4" t="str">
            <v>Central American*</v>
          </cell>
          <cell r="D4">
            <v>319</v>
          </cell>
        </row>
        <row r="5">
          <cell r="B5" t="str">
            <v>Costa Rican</v>
          </cell>
          <cell r="D5">
            <v>0</v>
          </cell>
        </row>
        <row r="6">
          <cell r="B6" t="str">
            <v>Guatemalan</v>
          </cell>
          <cell r="D6">
            <v>82</v>
          </cell>
        </row>
        <row r="7">
          <cell r="B7" t="str">
            <v>Honduran</v>
          </cell>
          <cell r="D7">
            <v>0</v>
          </cell>
        </row>
        <row r="8">
          <cell r="B8" t="str">
            <v>Nicaraguan</v>
          </cell>
          <cell r="D8">
            <v>0</v>
          </cell>
        </row>
        <row r="9">
          <cell r="B9" t="str">
            <v>Panamanian</v>
          </cell>
          <cell r="D9">
            <v>0</v>
          </cell>
        </row>
        <row r="10">
          <cell r="B10" t="str">
            <v>Salvadoran</v>
          </cell>
          <cell r="D10">
            <v>192</v>
          </cell>
        </row>
        <row r="11">
          <cell r="B11" t="str">
            <v>Other Central American</v>
          </cell>
          <cell r="D11">
            <v>0</v>
          </cell>
        </row>
        <row r="12">
          <cell r="B12" t="str">
            <v>South American*</v>
          </cell>
          <cell r="D12">
            <v>0</v>
          </cell>
        </row>
        <row r="13">
          <cell r="B13" t="str">
            <v>Argentinean</v>
          </cell>
          <cell r="D13">
            <v>0</v>
          </cell>
        </row>
        <row r="14">
          <cell r="B14" t="str">
            <v>Bolivian</v>
          </cell>
          <cell r="D14">
            <v>22</v>
          </cell>
        </row>
        <row r="15">
          <cell r="B15" t="str">
            <v>Chilean</v>
          </cell>
          <cell r="D15">
            <v>22</v>
          </cell>
        </row>
        <row r="16">
          <cell r="B16" t="str">
            <v>Colombian</v>
          </cell>
          <cell r="D16">
            <v>0</v>
          </cell>
        </row>
        <row r="17">
          <cell r="B17" t="str">
            <v>Ecuadorian</v>
          </cell>
          <cell r="D17">
            <v>22</v>
          </cell>
        </row>
        <row r="18">
          <cell r="B18" t="str">
            <v>Paraguayan</v>
          </cell>
          <cell r="D18">
            <v>0</v>
          </cell>
        </row>
        <row r="19">
          <cell r="B19" t="str">
            <v>Peruvian</v>
          </cell>
          <cell r="D19">
            <v>27</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49</v>
          </cell>
        </row>
        <row r="27">
          <cell r="B27" t="str">
            <v>Other Caribbean Hispanic</v>
          </cell>
          <cell r="D27">
            <v>0</v>
          </cell>
        </row>
        <row r="28">
          <cell r="B28" t="str">
            <v>Other Hispanic, Latino, or Spanish*</v>
          </cell>
          <cell r="D28">
            <v>106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318</v>
          </cell>
        </row>
        <row r="68">
          <cell r="B68" t="str">
            <v>Greek alone</v>
          </cell>
          <cell r="D68">
            <v>0</v>
          </cell>
        </row>
        <row r="69">
          <cell r="B69" t="str">
            <v>Hungarian alone</v>
          </cell>
          <cell r="D69">
            <v>0</v>
          </cell>
        </row>
        <row r="70">
          <cell r="B70" t="str">
            <v>Icelandic alone</v>
          </cell>
          <cell r="D70">
            <v>0</v>
          </cell>
        </row>
        <row r="71">
          <cell r="B71" t="str">
            <v>Irish alone</v>
          </cell>
          <cell r="D71">
            <v>186</v>
          </cell>
        </row>
        <row r="72">
          <cell r="B72" t="str">
            <v>Italian alone</v>
          </cell>
          <cell r="D72">
            <v>90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854</v>
          </cell>
        </row>
        <row r="145">
          <cell r="B145" t="str">
            <v>White alone or in combination with one or more other races</v>
          </cell>
          <cell r="D145" t="e">
            <v>#N/A</v>
          </cell>
        </row>
        <row r="146">
          <cell r="B146" t="str">
            <v>European alone or in any combination*</v>
          </cell>
          <cell r="D146">
            <v>2164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22</v>
          </cell>
        </row>
        <row r="167">
          <cell r="B167" t="str">
            <v>Dutch alone or in any combination</v>
          </cell>
          <cell r="D167">
            <v>40</v>
          </cell>
        </row>
        <row r="168">
          <cell r="B168" t="str">
            <v>English alone or in any combination</v>
          </cell>
          <cell r="D168">
            <v>805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86</v>
          </cell>
        </row>
        <row r="173">
          <cell r="B173" t="str">
            <v>Frisian alone or in any combination</v>
          </cell>
          <cell r="D173">
            <v>0</v>
          </cell>
        </row>
        <row r="174">
          <cell r="B174" t="str">
            <v>Georgian alone or in any combination</v>
          </cell>
          <cell r="D174">
            <v>0</v>
          </cell>
        </row>
        <row r="175">
          <cell r="B175" t="str">
            <v>German alone or in any combination</v>
          </cell>
          <cell r="D175">
            <v>856</v>
          </cell>
        </row>
        <row r="176">
          <cell r="B176" t="str">
            <v>Greek alone or in any combination</v>
          </cell>
          <cell r="D176">
            <v>0</v>
          </cell>
        </row>
        <row r="177">
          <cell r="B177" t="str">
            <v>Hungarian alone or in any combination</v>
          </cell>
          <cell r="D177">
            <v>31</v>
          </cell>
        </row>
        <row r="178">
          <cell r="B178" t="str">
            <v>Icelandic alone or in any combination</v>
          </cell>
          <cell r="D178">
            <v>0</v>
          </cell>
        </row>
        <row r="179">
          <cell r="B179" t="str">
            <v>Irish alone or in any combination</v>
          </cell>
          <cell r="D179">
            <v>732</v>
          </cell>
        </row>
        <row r="180">
          <cell r="B180" t="str">
            <v>Italian alone or in any combination</v>
          </cell>
          <cell r="D180">
            <v>297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48</v>
          </cell>
        </row>
        <row r="200">
          <cell r="B200" t="str">
            <v>Scandinavian alone or in any combination</v>
          </cell>
          <cell r="D200">
            <v>30</v>
          </cell>
        </row>
        <row r="201">
          <cell r="B201" t="str">
            <v>Scots-Irish alone or in any combination</v>
          </cell>
          <cell r="D201">
            <v>0</v>
          </cell>
        </row>
        <row r="202">
          <cell r="B202" t="str">
            <v>Scottish alone or in any combination</v>
          </cell>
          <cell r="D202">
            <v>171</v>
          </cell>
        </row>
        <row r="203">
          <cell r="B203" t="str">
            <v>Serbian alone or in any combination</v>
          </cell>
          <cell r="D203">
            <v>0</v>
          </cell>
        </row>
        <row r="204">
          <cell r="B204" t="str">
            <v>Slavic alone or in any combination</v>
          </cell>
          <cell r="D204">
            <v>0</v>
          </cell>
        </row>
        <row r="205">
          <cell r="B205" t="str">
            <v>Slovak alone or in any combination</v>
          </cell>
          <cell r="D205">
            <v>24</v>
          </cell>
        </row>
        <row r="206">
          <cell r="B206" t="str">
            <v>Slovenian alone or in any combination</v>
          </cell>
          <cell r="D206">
            <v>0</v>
          </cell>
        </row>
        <row r="207">
          <cell r="B207" t="str">
            <v>Swedish alone or in any combination</v>
          </cell>
          <cell r="D207">
            <v>36</v>
          </cell>
        </row>
        <row r="208">
          <cell r="B208" t="str">
            <v>Swiss alone or in any combination</v>
          </cell>
          <cell r="D208">
            <v>33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1052</v>
          </cell>
        </row>
        <row r="253">
          <cell r="B253" t="str">
            <v>Black or African American alone</v>
          </cell>
          <cell r="D253" t="e">
            <v>#N/A</v>
          </cell>
        </row>
        <row r="254">
          <cell r="B254" t="str">
            <v>African American alone</v>
          </cell>
          <cell r="D254">
            <v>255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116</v>
          </cell>
        </row>
        <row r="317">
          <cell r="B317" t="str">
            <v>Other Black or African American alone, specified</v>
          </cell>
          <cell r="D317">
            <v>0</v>
          </cell>
        </row>
        <row r="318">
          <cell r="B318" t="str">
            <v>Other Black or African American alone, not specified</v>
          </cell>
          <cell r="D318">
            <v>129</v>
          </cell>
        </row>
        <row r="319">
          <cell r="B319" t="str">
            <v>Black or African American alone or in combination with one or more other races</v>
          </cell>
          <cell r="D319" t="e">
            <v>#N/A</v>
          </cell>
        </row>
        <row r="320">
          <cell r="B320" t="str">
            <v>African American alone or in any combination</v>
          </cell>
          <cell r="D320">
            <v>310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169</v>
          </cell>
        </row>
        <row r="383">
          <cell r="B383" t="str">
            <v>Other Black or African American alone or in any combination, specified</v>
          </cell>
          <cell r="D383">
            <v>0</v>
          </cell>
        </row>
        <row r="384">
          <cell r="B384" t="str">
            <v>Other Black or African American alone or in any combination, not specified</v>
          </cell>
          <cell r="D384">
            <v>204</v>
          </cell>
        </row>
        <row r="385">
          <cell r="B385" t="str">
            <v>American Indian and Alaska Native alone</v>
          </cell>
          <cell r="D385">
            <v>204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29</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D0966-416D-43A9-8E58-4E1A2752877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1946</v>
      </c>
      <c r="C5" s="10" t="s">
        <v>5</v>
      </c>
      <c r="D5" s="11">
        <v>2164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399</v>
      </c>
      <c r="C27" s="10" t="s">
        <v>49</v>
      </c>
      <c r="D27" s="18">
        <v>805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318</v>
      </c>
      <c r="C34" s="14" t="s">
        <v>63</v>
      </c>
      <c r="D34" s="15">
        <v>856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186</v>
      </c>
      <c r="C38" s="14" t="s">
        <v>71</v>
      </c>
      <c r="D38" s="15">
        <v>732</v>
      </c>
      <c r="E38" s="16" t="e">
        <f>VLOOKUP($D38,'[1]Profile_Cnty Export'!$B$2:$D$3010,3,FALSE)</f>
        <v>#N/A</v>
      </c>
    </row>
    <row r="39" spans="1:5" x14ac:dyDescent="0.25">
      <c r="A39" t="s">
        <v>72</v>
      </c>
      <c r="B39" s="17">
        <v>90</v>
      </c>
      <c r="C39" s="10" t="s">
        <v>73</v>
      </c>
      <c r="D39" s="18">
        <v>297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104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48</v>
      </c>
      <c r="E58" s="16" t="e">
        <f>VLOOKUP($D58,'[1]Profile_Cnty Export'!$B$2:$D$3010,3,FALSE)</f>
        <v>#N/A</v>
      </c>
    </row>
    <row r="59" spans="1:5" x14ac:dyDescent="0.25">
      <c r="A59" t="s">
        <v>112</v>
      </c>
      <c r="B59" s="17">
        <v>0</v>
      </c>
      <c r="C59" s="10" t="s">
        <v>113</v>
      </c>
      <c r="D59" s="18">
        <v>30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171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33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819</v>
      </c>
      <c r="C101" s="10" t="s">
        <v>197</v>
      </c>
      <c r="D101" s="11">
        <v>1052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854</v>
      </c>
      <c r="C111" s="20" t="s">
        <v>217</v>
      </c>
      <c r="D111" s="21">
        <v>1052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255</v>
      </c>
      <c r="C114" s="10" t="s">
        <v>221</v>
      </c>
      <c r="D114" s="24">
        <v>310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116</v>
      </c>
      <c r="C176" s="10" t="s">
        <v>345</v>
      </c>
      <c r="D176" s="11">
        <v>169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129</v>
      </c>
      <c r="C178" s="20" t="s">
        <v>349</v>
      </c>
      <c r="D178" s="30">
        <v>204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29</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29</v>
      </c>
      <c r="C1395" s="14" t="s">
        <v>2779</v>
      </c>
      <c r="D1395" s="15">
        <v>31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36</v>
      </c>
      <c r="C1495" s="49" t="s">
        <v>2975</v>
      </c>
      <c r="D1495" s="50">
        <v>61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99</v>
      </c>
      <c r="C1498" s="12"/>
    </row>
    <row r="1499" spans="1:5" x14ac:dyDescent="0.25">
      <c r="A1499" t="s">
        <v>2978</v>
      </c>
      <c r="B1499" s="25">
        <v>319</v>
      </c>
      <c r="C1499" s="16"/>
    </row>
    <row r="1500" spans="1:5" x14ac:dyDescent="0.25">
      <c r="A1500" t="s">
        <v>2979</v>
      </c>
      <c r="B1500" s="17">
        <v>0</v>
      </c>
      <c r="C1500" s="12"/>
    </row>
    <row r="1501" spans="1:5" x14ac:dyDescent="0.25">
      <c r="A1501" t="s">
        <v>2980</v>
      </c>
      <c r="B1501" s="13">
        <v>82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192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22</v>
      </c>
      <c r="C1509" s="16"/>
    </row>
    <row r="1510" spans="1:3" x14ac:dyDescent="0.25">
      <c r="A1510" t="s">
        <v>2989</v>
      </c>
      <c r="B1510" s="17">
        <v>22</v>
      </c>
      <c r="C1510" s="12"/>
    </row>
    <row r="1511" spans="1:3" x14ac:dyDescent="0.25">
      <c r="A1511" t="s">
        <v>2990</v>
      </c>
      <c r="B1511" s="13">
        <v>0</v>
      </c>
      <c r="C1511" s="16"/>
    </row>
    <row r="1512" spans="1:3" x14ac:dyDescent="0.25">
      <c r="A1512" t="s">
        <v>2991</v>
      </c>
      <c r="B1512" s="17">
        <v>22</v>
      </c>
      <c r="C1512" s="12"/>
    </row>
    <row r="1513" spans="1:3" x14ac:dyDescent="0.25">
      <c r="A1513" t="s">
        <v>2992</v>
      </c>
      <c r="B1513" s="13">
        <v>0</v>
      </c>
      <c r="C1513" s="16"/>
    </row>
    <row r="1514" spans="1:3" x14ac:dyDescent="0.25">
      <c r="A1514" t="s">
        <v>2993</v>
      </c>
      <c r="B1514" s="17">
        <v>27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49</v>
      </c>
      <c r="C1521" s="16"/>
    </row>
    <row r="1522" spans="1:5" x14ac:dyDescent="0.25">
      <c r="A1522" t="s">
        <v>3001</v>
      </c>
      <c r="B1522" s="17">
        <v>0</v>
      </c>
      <c r="C1522" s="12"/>
    </row>
    <row r="1523" spans="1:5" x14ac:dyDescent="0.25">
      <c r="A1523" t="s">
        <v>3002</v>
      </c>
      <c r="B1523" s="25">
        <v>106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1AF190-EF5D-400F-8A05-468077D85F06}"/>
</file>

<file path=customXml/itemProps2.xml><?xml version="1.0" encoding="utf-8"?>
<ds:datastoreItem xmlns:ds="http://schemas.openxmlformats.org/officeDocument/2006/customXml" ds:itemID="{17626730-9C56-4420-AD34-1D50D89DFDB7}"/>
</file>

<file path=customXml/itemProps3.xml><?xml version="1.0" encoding="utf-8"?>
<ds:datastoreItem xmlns:ds="http://schemas.openxmlformats.org/officeDocument/2006/customXml" ds:itemID="{E5DBEB1F-FEB2-444C-AF7A-04ED95BF76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2023-09-27T11:59:34Z</dcterms:created>
  <dcterms:modified xsi:type="dcterms:W3CDTF">2023-09-27T11:59:34Z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