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1339B09-BC27-469F-A541-072656A2F5DD}" xr6:coauthVersionLast="47" xr6:coauthVersionMax="47" xr10:uidLastSave="{00000000-0000-0000-0000-000000000000}"/>
  <bookViews>
    <workbookView xWindow="28680" yWindow="-120" windowWidth="29040" windowHeight="15840" xr2:uid="{076573D2-F006-4A9B-964C-22E256883AE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<sst xmlns="http://schemas.openxmlformats.org/spreadsheetml/2006/main" count="3037" uniqueCount="3020">
  <si>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</si>
  <si>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</si>
  <si>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</si>
  <si>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</si>
  <si>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</si>
  <si>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</si>
  <si>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</si>
  <si>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</si>
  <si>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</si>
  <si>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</si>
  <si>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</si>
  <si>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</si>
  <si>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</si>
  <si>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</si>
  <si>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</si>
  <si>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</si>
  <si>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</si>
  <si>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</si>
  <si>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</si>
  <si>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</si>
  <si>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</si>
  <si>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</si>
  <si>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</si>
  <si>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</si>
  <si>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</si>
  <si>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</si>
  <si>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</si>
  <si>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</si>
  <si>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</si>
  <si>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</si>
  <si>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</si>
  <si>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</si>
  <si>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</si>
  <si>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</si>
  <si>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</si>
  <si>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</si>
  <si>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</si>
  <si>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</si>
  <si>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</si>
  <si>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</si>
  <si>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</si>
  <si>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</si>
  <si>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</si>
  <si>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</si>
  <si>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</si>
  <si>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</si>
  <si>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</si>
  <si>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</si>
  <si>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</si>
  <si>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</si>
  <si>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</si>
  <si>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</si>
  <si>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</si>
  <si>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</si>
  <si>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</si>
  <si>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</si>
  <si>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</si>
  <si>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</si>
  <si>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</si>
  <si>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</si>
  <si>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</si>
  <si>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</si>
  <si>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</si>
  <si>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</si>
  <si>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</si>
  <si>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</si>
  <si>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</si>
  <si>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</si>
  <si>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</si>
  <si>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</si>
  <si>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</si>
  <si>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</si>
  <si>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</si>
  <si>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</si>
  <si>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</si>
  <si>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</si>
  <si>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</si>
  <si>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</si>
  <si>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</si>
  <si>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</si>
  <si>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</si>
  <si>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</si>
  <si>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</si>
  <si>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</si>
  <si>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</si>
  <si>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</si>
  <si>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</si>
  <si>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</si>
  <si>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</si>
  <si>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</si>
  <si>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</si>
  <si>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</si>
  <si>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</si>
  <si>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</si>
  <si>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</si>
  <si>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</si>
  <si>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</si>
  <si>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</si>
  <si>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</si>
  <si>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</si>
  <si>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</si>
  <si>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</si>
  <si>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</si>
  <si>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</si>
  <si>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</si>
  <si>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</si>
  <si>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</si>
  <si>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</si>
  <si>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</si>
  <si>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</si>
  <si>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</si>
  <si>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</si>
  <si>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</si>
  <si>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</si>
  <si>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</si>
  <si>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</si>
  <si>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</si>
  <si>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</si>
  <si>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</si>
  <si>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</si>
  <si>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</si>
  <si>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</si>
  <si>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</si>
  <si>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</si>
  <si>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</si>
  <si>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</si>
  <si>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</si>
  <si>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</si>
  <si>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</si>
  <si>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</si>
  <si>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</si>
  <si>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</si>
  <si>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</si>
  <si>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</si>
  <si>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</si>
  <si>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</si>
  <si>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</si>
  <si>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</si>
  <si>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</si>
  <si>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</si>
  <si>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</si>
  <si>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</si>
  <si>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</si>
  <si>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</si>
  <si>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</si>
  <si>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</si>
  <si>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</si>
  <si>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</si>
  <si>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</si>
  <si>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</si>
  <si>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</si>
  <si>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</si>
  <si>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</si>
  <si>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</si>
  <si>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</si>
  <si>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</si>
  <si>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</si>
  <si>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</si>
  <si>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</si>
  <si>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</si>
  <si>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</si>
  <si>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</si>
  <si>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</si>
  <si>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</si>
  <si>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</si>
  <si>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</si>
  <si>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</si>
  <si>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</si>
  <si>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</si>
  <si>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</si>
  <si>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</si>
  <si>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</si>
  <si>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</si>
  <si>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</si>
  <si>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</si>
  <si>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</si>
  <si>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</si>
  <si>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</si>
  <si>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</si>
  <si>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</si>
  <si>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</si>
  <si>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</si>
  <si>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</si>
  <si>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</si>
  <si>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</si>
  <si>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</si>
  <si>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</si>
  <si>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</si>
  <si>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</si>
  <si>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</si>
  <si>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</si>
  <si>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</si>
  <si>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</si>
  <si>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</si>
  <si>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</si>
  <si>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</si>
  <si>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</si>
  <si>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</si>
  <si>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</si>
  <si>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</si>
  <si>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</si>
  <si>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</si>
  <si>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</si>
  <si>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</si>
  <si>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</si>
  <si>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</si>
  <si>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</si>
  <si>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</si>
  <si>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</si>
  <si>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</si>
  <si>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</si>
  <si>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</si>
  <si>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</si>
  <si>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</si>
  <si>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</si>
  <si>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</si>
  <si>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</si>
  <si>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</si>
  <si>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</si>
  <si>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</si>
  <si>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</si>
  <si>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</si>
  <si>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</si>
  <si>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</si>
  <si>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</si>
  <si>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</si>
  <si>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</si>
  <si>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</si>
  <si>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</si>
  <si>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</si>
  <si>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</si>
  <si>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</si>
  <si>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</si>
  <si>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</si>
  <si>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</si>
  <si>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</si>
  <si>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</si>
  <si>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</si>
  <si>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</si>
  <si>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</si>
  <si>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</si>
  <si>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</si>
  <si>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</si>
  <si>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</si>
  <si>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</si>
  <si>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</si>
  <si>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</si>
  <si>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</si>
  <si>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</si>
  <si>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</si>
  <si>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</si>
  <si>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</si>
  <si>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</si>
  <si>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</si>
  <si>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</si>
  <si>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</si>
  <si>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</si>
  <si>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</si>
  <si>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</si>
  <si>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</si>
  <si>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</si>
  <si>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</si>
  <si>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</si>
  <si>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</si>
  <si>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</si>
  <si>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</si>
  <si>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</si>
  <si>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</si>
  <si>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</si>
  <si>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</si>
  <si>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</si>
  <si>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</si>
  <si>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</si>
  <si>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</si>
  <si>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</si>
  <si>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</si>
  <si>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</si>
  <si>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</si>
  <si>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</si>
  <si>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</si>
  <si>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</si>
  <si>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</si>
  <si>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</si>
  <si>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</si>
  <si>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</si>
  <si>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</si>
  <si>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</si>
  <si>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</si>
  <si>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</si>
  <si>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</si>
  <si>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</si>
  <si>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</si>
  <si>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</si>
  <si>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</si>
  <si>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</si>
  <si>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</si>
  <si>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</si>
  <si>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</si>
  <si>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</si>
  <si>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</si>
  <si>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</si>
  <si>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</si>
  <si>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</si>
  <si>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</si>
  <si>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</si>
  <si>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</si>
  <si>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</si>
  <si>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</si>
  <si>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</si>
  <si>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</si>
  <si>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</si>
  <si>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</si>
  <si>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</si>
  <si>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</si>
  <si>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</si>
  <si>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</si>
  <si>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</si>
  <si>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</si>
  <si>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</si>
  <si>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</si>
  <si>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</si>
  <si>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</si>
  <si>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</si>
  <si>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</si>
  <si>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</si>
  <si>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</si>
  <si>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</si>
  <si>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</si>
  <si>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</si>
  <si>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</si>
  <si>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</si>
  <si>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</si>
  <si>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</si>
  <si>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</si>
  <si>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</si>
  <si>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</si>
  <si>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</si>
  <si>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</si>
  <si>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</si>
  <si>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</si>
  <si>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</si>
  <si>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</si>
  <si>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</si>
  <si>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</si>
  <si>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</si>
  <si>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</si>
  <si>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</si>
  <si>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</si>
  <si>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</si>
  <si>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</si>
  <si>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</si>
  <si>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</si>
  <si>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</si>
  <si>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</si>
  <si>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</si>
  <si>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</si>
  <si>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</si>
  <si>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</si>
  <si>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</si>
  <si>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</si>
  <si>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</si>
  <si>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</si>
  <si>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</si>
  <si>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</si>
  <si>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</si>
  <si>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</si>
  <si>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</si>
  <si>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</si>
  <si>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</si>
  <si>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</si>
  <si>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</si>
  <si>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</si>
  <si>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</si>
  <si>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</si>
  <si>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</si>
  <si>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</si>
  <si>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</si>
  <si>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</si>
  <si>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</si>
  <si>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</si>
  <si>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</si>
  <si>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</si>
  <si>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</si>
  <si>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</si>
  <si>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</si>
  <si>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</si>
  <si>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</si>
  <si>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</si>
  <si>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</si>
  <si>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</si>
  <si>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</si>
  <si>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</si>
  <si>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</si>
  <si>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</si>
  <si>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</si>
  <si>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</si>
  <si>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</si>
  <si>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</si>
  <si>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</si>
  <si>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</si>
  <si>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</si>
  <si>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</si>
  <si>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</si>
  <si>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</si>
  <si>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</si>
  <si>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</si>
  <si>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</si>
  <si>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</si>
  <si>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</si>
  <si>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</si>
  <si>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</si>
  <si>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</si>
  <si>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</si>
  <si>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</si>
  <si>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</si>
  <si>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</si>
  <si>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</si>
  <si>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</si>
  <si>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</si>
  <si>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</si>
  <si>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</si>
  <si>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</si>
  <si>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</si>
  <si>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</si>
  <si>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</si>
  <si>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</si>
  <si>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</si>
  <si>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</si>
  <si>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</si>
  <si>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</si>
  <si>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</si>
  <si>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</si>
  <si>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</si>
  <si>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</si>
  <si>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</si>
  <si>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</si>
  <si>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</si>
  <si>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</si>
  <si>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</si>
  <si>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</si>
  <si>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</si>
  <si>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</si>
  <si>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</si>
  <si>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</si>
  <si>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</si>
  <si>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</si>
  <si>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</si>
  <si>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</si>
  <si>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</si>
  <si>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</si>
  <si>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</si>
  <si>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</si>
  <si>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</si>
  <si>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</si>
  <si>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</si>
  <si>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</si>
  <si>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</si>
  <si>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</si>
  <si>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</si>
  <si>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</si>
  <si>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</si>
  <si>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</si>
  <si>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</si>
  <si>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</si>
  <si>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</si>
  <si>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</si>
  <si>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</si>
  <si>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</si>
  <si>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</si>
  <si>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</si>
  <si>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</si>
  <si>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</si>
  <si>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</si>
  <si>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</si>
  <si>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</si>
  <si>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</si>
  <si>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</si>
  <si>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</si>
  <si>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</si>
  <si>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</si>
  <si>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</si>
  <si>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</si>
  <si>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</si>
  <si>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</si>
  <si>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</si>
  <si>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</si>
  <si>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</si>
  <si>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</si>
  <si>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</si>
  <si>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</si>
  <si>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</si>
  <si>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</si>
  <si>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</si>
  <si>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</si>
  <si>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</si>
  <si>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</si>
  <si>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</si>
  <si>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</si>
  <si>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</si>
  <si>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</si>
  <si>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</si>
  <si>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</si>
  <si>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</si>
  <si>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</si>
  <si>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</si>
  <si>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</si>
  <si>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</si>
  <si>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</si>
  <si>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</si>
  <si>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</si>
  <si>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</si>
  <si>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</si>
  <si>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</si>
  <si>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</si>
  <si>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</si>
  <si>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</si>
  <si>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</si>
  <si>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</si>
  <si>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</si>
  <si>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</si>
  <si>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</si>
  <si>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</si>
  <si>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</si>
  <si>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</si>
  <si>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</si>
  <si>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</si>
  <si>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</si>
  <si>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</si>
  <si>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</si>
  <si>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</si>
  <si>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</si>
  <si>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</si>
  <si>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</si>
  <si>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</si>
  <si>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</si>
  <si>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</si>
  <si>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</si>
  <si>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</si>
  <si>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</si>
  <si>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</si>
  <si>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</si>
  <si>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</si>
  <si>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</si>
  <si>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</si>
  <si>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</si>
  <si>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</si>
  <si>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</si>
  <si>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</si>
  <si>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</si>
  <si>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</si>
  <si>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</si>
  <si>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</si>
  <si>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</si>
  <si>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</si>
  <si>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</si>
  <si>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</si>
  <si>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</si>
  <si>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</si>
  <si>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</si>
  <si>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</si>
  <si>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</si>
  <si>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</si>
  <si>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</si>
  <si>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</si>
  <si>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</si>
  <si>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</si>
  <si>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</si>
  <si>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</si>
  <si>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</si>
  <si>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</si>
  <si>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</si>
  <si>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</si>
  <si>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</si>
  <si>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</si>
  <si>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</si>
  <si>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</si>
  <si>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</si>
  <si>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</si>
  <si>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</si>
  <si>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</si>
  <si>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</si>
  <si>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</si>
  <si>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</si>
  <si>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</si>
  <si>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</si>
  <si>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</si>
  <si>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</si>
  <si>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</si>
  <si>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</si>
  <si>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</si>
  <si>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</si>
  <si>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</si>
  <si>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</si>
  <si>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</si>
  <si>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</si>
  <si>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</si>
  <si>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</si>
  <si>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</si>
  <si>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</si>
  <si>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</si>
  <si>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</si>
  <si>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</si>
  <si>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</si>
  <si>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</si>
  <si>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</si>
  <si>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</si>
  <si>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</si>
  <si>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</si>
  <si>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</si>
  <si>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</si>
  <si>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</si>
  <si>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</si>
  <si>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</si>
  <si>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</si>
  <si>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</si>
  <si>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</si>
  <si>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</si>
  <si>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</si>
  <si>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</si>
  <si>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</si>
  <si>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</si>
  <si>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</si>
  <si>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</si>
  <si>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</si>
  <si>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</si>
  <si>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</si>
  <si>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</si>
  <si>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</si>
  <si>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</si>
  <si>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</si>
  <si>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</si>
  <si>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</si>
  <si>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</si>
  <si>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</si>
  <si>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</si>
  <si>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</si>
  <si>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</si>
  <si>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</si>
  <si>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</si>
  <si>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</si>
  <si>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</si>
  <si>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</si>
  <si>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</si>
  <si>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</si>
  <si>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</si>
  <si>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</si>
  <si>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</si>
  <si>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</si>
  <si>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</si>
  <si>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</si>
  <si>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</si>
  <si>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</si>
  <si>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</si>
  <si>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</si>
  <si>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</si>
  <si>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</si>
  <si>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</si>
  <si>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</si>
  <si>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</si>
  <si>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</si>
  <si>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</si>
  <si>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</si>
  <si>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</si>
  <si>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</si>
  <si>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</si>
  <si>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</si>
  <si>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</si>
  <si>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</si>
  <si>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</si>
  <si>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</si>
  <si>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</si>
  <si>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</si>
  <si>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</si>
  <si>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</si>
  <si>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</si>
  <si>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</si>
  <si>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</si>
  <si>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</si>
  <si>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</si>
  <si>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</si>
  <si>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</si>
  <si>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</si>
  <si>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</si>
  <si>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</si>
  <si>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</si>
  <si>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</si>
  <si>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</si>
  <si>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</si>
  <si>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</si>
  <si>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</si>
  <si>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</si>
  <si>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</si>
  <si>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</si>
  <si>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</si>
  <si>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</si>
  <si>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</si>
  <si>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</si>
  <si>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</si>
  <si>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</si>
  <si>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</si>
  <si>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</si>
  <si>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</si>
  <si>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</si>
  <si>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</si>
  <si>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</si>
  <si>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</si>
  <si>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</si>
  <si>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</si>
  <si>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</si>
  <si>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</si>
  <si>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</si>
  <si>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</si>
  <si>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</si>
  <si>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</si>
  <si>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</si>
  <si>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</si>
  <si>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</si>
  <si>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</si>
  <si>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</si>
  <si>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</si>
  <si>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</si>
  <si>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</si>
  <si>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</si>
  <si>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</si>
  <si>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</si>
  <si>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</si>
  <si>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</si>
  <si>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</si>
  <si>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</si>
  <si>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</si>
  <si>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</si>
  <si>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</si>
  <si>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</si>
  <si>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</si>
  <si>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</si>
  <si>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</si>
  <si>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</si>
  <si>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</si>
  <si>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</si>
  <si>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</si>
  <si>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</si>
  <si>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</si>
  <si>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</si>
  <si>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</si>
  <si>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</si>
  <si>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</si>
  <si>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</si>
  <si>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</si>
  <si>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</si>
  <si>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</si>
  <si>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</si>
  <si>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</si>
  <si>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</si>
  <si>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</si>
  <si>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</si>
  <si>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</si>
  <si>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</si>
  <si>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</si>
  <si>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</si>
  <si>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</si>
  <si>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</si>
  <si>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</si>
  <si>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</si>
  <si>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</si>
  <si>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</si>
  <si>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</si>
  <si>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</si>
  <si>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</si>
  <si>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</si>
  <si>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</si>
  <si>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</si>
  <si>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</si>
  <si>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</si>
  <si>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</si>
  <si>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</si>
  <si>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</si>
  <si>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</si>
  <si>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</si>
  <si>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</si>
  <si>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</si>
  <si>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</si>
  <si>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</si>
  <si>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</si>
  <si>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</si>
  <si>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</si>
  <si>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</si>
  <si>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</si>
  <si>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</si>
  <si>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</si>
  <si>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</si>
  <si>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</si>
  <si>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</si>
  <si>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</si>
  <si>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</si>
  <si>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</si>
  <si>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</si>
  <si>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</si>
  <si>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</si>
  <si>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</si>
  <si>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</si>
  <si>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</si>
  <si>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</si>
  <si>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</si>
  <si>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</si>
  <si>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</si>
  <si>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</si>
  <si>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</si>
  <si>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</si>
  <si>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</si>
  <si>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</si>
  <si>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</si>
  <si>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</si>
  <si>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</si>
  <si>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</si>
  <si>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</si>
  <si>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</si>
  <si>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</si>
  <si>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</si>
  <si>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</si>
  <si>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</si>
  <si>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</si>
  <si>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</si>
  <si>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</si>
  <si>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</si>
  <si>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</si>
  <si>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</si>
  <si>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</si>
  <si>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</si>
  <si>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</si>
  <si>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</si>
  <si>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</si>
  <si>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</si>
  <si>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</si>
  <si>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</si>
  <si>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</si>
  <si>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</si>
  <si>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</si>
  <si>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</si>
  <si>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</si>
  <si>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</si>
  <si>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</si>
  <si>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</si>
  <si>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</si>
  <si>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</si>
  <si>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</si>
  <si>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</si>
  <si>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</si>
  <si>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</si>
  <si>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</si>
  <si>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</si>
  <si>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</si>
  <si>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</si>
  <si>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</si>
  <si>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</si>
  <si>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</si>
  <si>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</si>
  <si>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</si>
  <si>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</si>
  <si>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</si>
  <si>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</si>
  <si>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</si>
  <si>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</si>
  <si>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</si>
  <si>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</si>
  <si>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</si>
  <si>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</si>
  <si>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</si>
  <si>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</si>
  <si>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</si>
  <si>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</si>
  <si>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</si>
  <si>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</si>
  <si>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</si>
  <si>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</si>
  <si>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</si>
  <si>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</si>
  <si>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</si>
  <si>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</si>
  <si>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</si>
  <si>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</si>
  <si>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</si>
  <si>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</si>
  <si>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</si>
  <si>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</si>
  <si>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</si>
  <si>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</si>
  <si>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</si>
  <si>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</si>
  <si>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</si>
  <si>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</si>
  <si>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</si>
  <si>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</si>
  <si>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</si>
  <si>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</si>
  <si>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</si>
  <si>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</si>
  <si>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</si>
  <si>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</si>
  <si>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</si>
  <si>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</si>
  <si>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</si>
  <si>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</si>
  <si>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</si>
  <si>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</si>
  <si>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</si>
  <si>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</si>
  <si>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</si>
  <si>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</si>
  <si>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</si>
  <si>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</si>
  <si>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</si>
  <si>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</si>
  <si>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</si>
  <si>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</si>
  <si>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</si>
  <si>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</si>
  <si>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</si>
  <si>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</si>
  <si>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</si>
  <si>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</si>
  <si>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</si>
  <si>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</si>
  <si>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</si>
  <si>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</si>
  <si>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</si>
  <si>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</si>
  <si>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</si>
  <si>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</si>
  <si>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</si>
  <si>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</si>
  <si>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</si>
  <si>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</si>
  <si>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</si>
  <si>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</si>
  <si>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</si>
  <si>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</si>
  <si>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</si>
  <si>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</si>
  <si>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</si>
  <si>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</si>
  <si>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</si>
  <si>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</si>
  <si>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</si>
  <si>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</si>
  <si>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</si>
  <si>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</si>
  <si>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</si>
  <si>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</si>
  <si>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</si>
  <si>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</si>
  <si>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</si>
  <si>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</si>
  <si>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</si>
  <si>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</si>
  <si>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</si>
  <si>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</si>
  <si>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</si>
  <si>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</si>
  <si>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</si>
  <si>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</si>
  <si>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</si>
  <si>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</si>
  <si>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</si>
  <si>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</si>
  <si>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</si>
  <si>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</si>
  <si>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</si>
  <si>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</si>
  <si>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</si>
  <si>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</si>
  <si>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</si>
  <si>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</si>
  <si>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</si>
  <si>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</si>
  <si>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</si>
  <si>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</si>
  <si>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</si>
  <si>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</si>
  <si>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</si>
  <si>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</si>
  <si>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</si>
  <si>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</si>
  <si>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</si>
  <si>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</si>
  <si>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</si>
  <si>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</si>
  <si>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</si>
  <si>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</si>
  <si>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</si>
  <si>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</si>
  <si>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</si>
  <si>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</si>
  <si>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</si>
  <si>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</si>
  <si>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</si>
  <si>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</si>
  <si>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</si>
  <si>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</si>
  <si>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</si>
  <si>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</si>
  <si>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</si>
  <si>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</si>
  <si>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</si>
  <si>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</si>
  <si>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</si>
  <si>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</si>
  <si>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</si>
  <si>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</si>
  <si>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</si>
  <si>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</si>
  <si>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</si>
  <si>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</si>
  <si>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</si>
  <si>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</si>
  <si>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</si>
  <si>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</si>
  <si>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</si>
  <si>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</si>
  <si>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</si>
  <si>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</si>
  <si>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</si>
  <si>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</si>
  <si>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</si>
  <si>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</si>
  <si>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</si>
  <si>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</si>
  <si>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</si>
  <si>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</si>
  <si>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</si>
  <si>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</si>
  <si>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</si>
  <si>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</si>
  <si>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</si>
  <si>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</si>
  <si>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</si>
  <si>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</si>
  <si>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</si>
  <si>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</si>
  <si>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</si>
  <si>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</si>
  <si>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</si>
  <si>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</si>
  <si>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</si>
  <si>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</si>
  <si>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</si>
  <si>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</si>
  <si>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</si>
  <si>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</si>
  <si>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</si>
  <si>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</si>
  <si>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</si>
  <si>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</si>
  <si>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</si>
  <si>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</si>
  <si>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</si>
  <si>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</si>
  <si>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</si>
  <si>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</si>
  <si>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</si>
  <si>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</si>
  <si>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</si>
  <si>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</si>
  <si>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</si>
  <si>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</si>
  <si>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</si>
  <si>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</si>
  <si>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</si>
  <si>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</si>
  <si>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</si>
  <si>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</si>
  <si>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</si>
  <si>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</si>
  <si>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</si>
  <si>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</si>
  <si>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</si>
  <si>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</si>
  <si>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</si>
  <si>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</si>
  <si>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</si>
  <si>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</si>
  <si>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</si>
  <si>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</si>
  <si>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</si>
  <si>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</si>
  <si>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</si>
  <si>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</si>
  <si>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</si>
  <si>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</si>
  <si>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</si>
  <si>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</si>
  <si>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</si>
  <si>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</si>
  <si>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</si>
  <si>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</si>
  <si>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</si>
  <si>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</si>
  <si>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</si>
  <si>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</si>
  <si>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</si>
  <si>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</si>
  <si>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</si>
  <si>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</si>
  <si>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</si>
  <si>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</si>
  <si>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</si>
  <si>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</si>
  <si>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</si>
  <si>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</si>
  <si>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</si>
  <si>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</si>
  <si>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</si>
  <si>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</si>
  <si>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</si>
  <si>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</si>
  <si>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</si>
  <si>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</si>
  <si>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</si>
  <si>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</si>
  <si>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</si>
  <si>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</si>
  <si>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</si>
  <si>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</si>
  <si>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</si>
  <si>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</si>
  <si>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</si>
  <si>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</si>
  <si>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</si>
  <si>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</si>
  <si>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</si>
  <si>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</si>
  <si>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</si>
  <si>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</si>
  <si>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</si>
  <si>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</si>
  <si>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</si>
  <si>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</si>
  <si>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</si>
  <si>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</si>
  <si>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</si>
  <si>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</si>
  <si>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</si>
  <si>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</si>
  <si>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</si>
  <si>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</si>
  <si>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</si>
  <si>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</si>
  <si>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</si>
  <si>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</si>
  <si>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</si>
  <si>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</si>
  <si>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</si>
  <si>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</si>
  <si>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</si>
  <si>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</si>
  <si>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</si>
  <si>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</si>
  <si>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</si>
  <si>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</si>
  <si>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</si>
  <si>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</si>
  <si>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</si>
  <si>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</si>
  <si>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</si>
  <si>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</si>
  <si>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</si>
  <si>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</si>
  <si>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</si>
  <si>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</si>
  <si>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</si>
  <si>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</si>
  <si>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</si>
  <si>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</si>
  <si>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</si>
  <si>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</si>
  <si>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</si>
  <si>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</si>
  <si>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</si>
  <si>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</si>
  <si>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</si>
  <si>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</si>
  <si>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</si>
  <si>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</si>
  <si>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</si>
  <si>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</si>
  <si>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</si>
  <si>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</si>
  <si>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</si>
  <si>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</si>
  <si>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</si>
  <si>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</si>
  <si>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</si>
  <si>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</si>
  <si>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</si>
  <si>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</si>
  <si>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</si>
  <si>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</si>
  <si>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</si>
  <si>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</si>
  <si>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</si>
  <si>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</si>
  <si>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</si>
  <si>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</si>
  <si>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</si>
  <si>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</si>
  <si>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</si>
  <si>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</si>
  <si>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</si>
  <si>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</si>
  <si>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</si>
  <si>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</si>
  <si>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</si>
  <si>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</si>
  <si>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</si>
  <si>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</si>
  <si>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</si>
  <si>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</si>
  <si>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</si>
  <si>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</si>
  <si>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</si>
  <si>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</si>
  <si>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</si>
  <si>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</si>
  <si>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</si>
  <si>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</si>
  <si>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</si>
  <si>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</si>
  <si>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</si>
  <si>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</si>
  <si>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</si>
  <si>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</si>
  <si>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</si>
  <si>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</si>
  <si>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</si>
  <si>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</si>
  <si>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</si>
  <si>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</si>
  <si>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</si>
  <si>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</si>
  <si>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</si>
  <si>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</si>
  <si>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</si>
  <si>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</si>
  <si>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</si>
  <si>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</si>
  <si>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</si>
  <si>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</si>
  <si>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</si>
  <si>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</si>
  <si>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</si>
  <si>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</si>
  <si>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</si>
  <si>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</si>
  <si>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</si>
  <si>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</si>
  <si>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</si>
  <si>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</si>
  <si>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</si>
  <si>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</si>
  <si>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</si>
  <si>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</si>
  <si>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</si>
  <si>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</si>
  <si>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</si>
  <si>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</si>
  <si>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</si>
  <si>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</si>
  <si>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</si>
  <si>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</si>
  <si>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</si>
  <si>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</si>
  <si>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</si>
  <si>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</si>
  <si>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</si>
  <si>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</si>
  <si>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</si>
  <si>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</si>
  <si>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</si>
  <si>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</si>
  <si>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</si>
  <si>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</si>
  <si>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</si>
  <si>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</si>
  <si>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</si>
  <si>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</si>
  <si>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</si>
  <si>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</si>
  <si>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</si>
  <si>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</si>
  <si>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</si>
  <si>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</si>
  <si>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</si>
  <si>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</si>
  <si>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</si>
  <si>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</si>
  <si>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</si>
  <si>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</si>
  <si>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</si>
  <si>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</si>
  <si>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</si>
  <si>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</si>
  <si>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</si>
  <si>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</si>
  <si>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</si>
  <si>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</si>
  <si>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</si>
  <si>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</si>
  <si>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</si>
  <si>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</si>
  <si>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</si>
  <si>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</si>
  <si>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</si>
  <si>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</si>
  <si>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</si>
  <si>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</si>
  <si>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</si>
  <si>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</si>
  <si>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</si>
  <si>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</si>
  <si>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</si>
  <si>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</si>
  <si>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</si>
  <si>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</si>
  <si>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</si>
  <si>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</si>
  <si>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</si>
  <si>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</si>
  <si>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</si>
  <si>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</si>
  <si>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</si>
  <si>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</si>
  <si>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</si>
  <si>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</si>
  <si>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</si>
  <si>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</si>
  <si>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</si>
  <si>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</si>
  <si>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</si>
  <si>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</si>
  <si>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</si>
  <si>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</si>
  <si>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</si>
  <si>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</si>
  <si>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</si>
  <si>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</si>
  <si>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</si>
  <si>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</si>
  <si>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</si>
  <si>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</si>
  <si>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</si>
  <si>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</si>
  <si>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</si>
  <si>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</si>
  <si>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</si>
  <si>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</si>
  <si>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</si>
  <si>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</si>
  <si>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</si>
  <si>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</si>
  <si>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</si>
  <si>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</si>
  <si>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</si>
  <si>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</si>
  <si>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</si>
  <si>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</si>
  <si>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</si>
  <si>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</si>
  <si>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</si>
  <si>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</si>
  <si>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</si>
  <si>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</si>
  <si>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</si>
  <si>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</si>
  <si>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</si>
  <si>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</si>
  <si>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</si>
  <si>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</si>
  <si>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</si>
  <si>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</si>
  <si>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</si>
  <si>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</si>
  <si>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</si>
  <si>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</si>
  <si>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</si>
  <si>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</si>
  <si>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</si>
  <si>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</si>
  <si>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</si>
  <si>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</si>
  <si>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</si>
  <si>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</si>
  <si>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</si>
  <si>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</si>
  <si>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</si>
  <si>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</si>
  <si>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</si>
  <si>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</si>
  <si>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</si>
  <si>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</si>
  <si>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</si>
  <si>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</si>
  <si>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</si>
  <si>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</si>
  <si>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</si>
  <si>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</si>
  <si>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</si>
  <si>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</si>
  <si>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</si>
  <si>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</si>
  <si>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</si>
  <si>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</si>
  <si>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</si>
  <si>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</si>
  <si>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</si>
  <si>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</si>
  <si>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</si>
  <si>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</si>
  <si>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</si>
  <si>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</si>
  <si>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</si>
  <si>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</si>
  <si>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</si>
  <si>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</si>
  <si>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</si>
  <si>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</si>
  <si>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</si>
  <si>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</si>
  <si>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</si>
  <si>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</si>
  <si>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</si>
  <si>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</si>
  <si>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</si>
  <si>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</si>
  <si>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</si>
  <si>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</si>
  <si>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</si>
  <si>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</si>
  <si>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</si>
  <si>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</si>
  <si>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</si>
  <si>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</si>
  <si>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</si>
  <si>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</si>
  <si>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</si>
  <si>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</si>
  <si>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</si>
  <si>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</si>
  <si>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</si>
  <si>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</si>
  <si>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</si>
  <si>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</si>
  <si>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</si>
  <si>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</si>
  <si>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</si>
  <si>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</si>
  <si>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</si>
  <si>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</si>
  <si>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</si>
  <si>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</si>
  <si>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</si>
  <si>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</si>
  <si>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</si>
  <si>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</si>
  <si>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</si>
  <si>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</si>
  <si>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</si>
  <si>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</si>
  <si>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</si>
  <si>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</si>
  <si>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</si>
  <si>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</si>
  <si>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</si>
  <si>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</si>
  <si>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</si>
  <si>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</si>
  <si>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</si>
  <si>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</si>
  <si>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</si>
  <si>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</si>
  <si>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</si>
  <si>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</si>
  <si>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</si>
  <si>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</si>
  <si>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</si>
  <si>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</si>
  <si>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</si>
  <si>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</si>
  <si>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</si>
  <si>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</si>
  <si>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</si>
  <si>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</si>
  <si>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</si>
  <si>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</si>
  <si>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</si>
  <si>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</si>
  <si>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</si>
  <si>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</si>
  <si>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</si>
  <si>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</si>
  <si>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</si>
  <si>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</si>
  <si>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</si>
  <si>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</si>
  <si>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</si>
  <si>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</si>
  <si>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</si>
  <si>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</si>
  <si>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</si>
  <si>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</si>
  <si>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</si>
  <si>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</si>
  <si>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</si>
  <si>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</si>
  <si>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</si>
  <si>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</si>
  <si>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</si>
  <si>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</si>
  <si>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</si>
  <si>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</si>
  <si>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</si>
  <si>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</si>
  <si>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</si>
  <si>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</si>
  <si>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</si>
  <si>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</si>
  <si>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</si>
  <si>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</si>
  <si>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</si>
  <si>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</si>
  <si>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</si>
  <si>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</si>
  <si>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</si>
  <si>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</si>
  <si>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</si>
  <si>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</si>
  <si>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</si>
  <si>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</si>
  <si>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</si>
  <si>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</si>
  <si>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</si>
  <si>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</si>
  <si>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</si>
  <si>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</si>
  <si>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</si>
  <si>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</si>
  <si>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</si>
  <si>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</si>
  <si>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</si>
  <si>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</si>
  <si>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</si>
  <si>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</si>
  <si>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</si>
  <si>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</si>
  <si>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</si>
  <si>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</si>
  <si>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</si>
  <si>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</si>
  <si>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</si>
  <si>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</si>
  <si>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</si>
  <si>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</si>
  <si>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</si>
  <si>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</si>
  <si>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</si>
  <si>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</si>
  <si>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</si>
  <si>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</si>
  <si>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</si>
  <si>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</si>
  <si>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</si>
  <si>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</si>
  <si>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</si>
  <si>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</si>
  <si>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</si>
  <si>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</si>
  <si>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</si>
  <si>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</si>
  <si>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</si>
  <si>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</si>
  <si>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</si>
  <si>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</si>
  <si>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</si>
  <si>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</si>
  <si>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</si>
  <si>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</si>
  <si>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</si>
  <si>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</si>
  <si>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</si>
  <si>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</si>
  <si>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</si>
  <si>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</si>
  <si>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</si>
  <si>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</si>
  <si>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</si>
  <si>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</si>
  <si>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</si>
  <si>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</si>
  <si>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</si>
  <si>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</si>
  <si>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</si>
  <si>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</si>
  <si>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</si>
  <si>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</si>
  <si>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</si>
  <si>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</si>
  <si>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</si>
  <si>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</si>
  <si>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</si>
  <si>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</si>
  <si>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</si>
  <si>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</si>
  <si>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</si>
  <si>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</si>
  <si>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</si>
  <si>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</si>
  <si>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</si>
  <si>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</si>
  <si>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</si>
  <si>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</si>
  <si>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</si>
  <si>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</si>
  <si>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</si>
  <si>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</si>
  <si>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</si>
  <si>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</si>
  <si>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</si>
  <si>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</si>
  <si>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</si>
  <si>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</si>
  <si>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</si>
  <si>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</si>
  <si>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</si>
  <si>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</si>
  <si>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</si>
  <si>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</si>
  <si>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</si>
  <si>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</si>
  <si>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</si>
  <si>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</si>
  <si>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</si>
  <si>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</si>
  <si>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</si>
  <si>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</si>
  <si>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</si>
  <si>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</si>
  <si>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</si>
  <si>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</si>
  <si>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</si>
  <si>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</si>
  <si>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</si>
  <si>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</si>
  <si>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</si>
  <si>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</si>
  <si>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</si>
  <si>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</si>
  <si>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</si>
  <si>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</si>
  <si>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</si>
  <si>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</si>
  <si>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</si>
  <si>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</si>
  <si>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</si>
  <si>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</si>
  <si>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</si>
  <si>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</si>
  <si>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</si>
  <si>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</si>
  <si>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</si>
  <si>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</si>
  <si>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</si>
  <si>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</si>
  <si>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</si>
  <si>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</si>
  <si>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</si>
  <si>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</si>
  <si>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</si>
  <si>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</si>
  <si>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</si>
  <si>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</si>
  <si>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</si>
  <si>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</si>
  <si>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</si>
  <si>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</si>
  <si>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</si>
  <si>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</si>
  <si>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</si>
  <si>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</si>
  <si>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</si>
  <si>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</si>
  <si>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</si>
  <si>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</si>
  <si>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</si>
  <si>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</si>
  <si>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</si>
  <si>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</si>
  <si>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</si>
  <si>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</si>
  <si>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</si>
  <si>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</si>
  <si>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</si>
  <si>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</si>
  <si>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</si>
  <si>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</si>
  <si>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</si>
  <si>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</si>
  <si>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</si>
  <si>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</si>
  <si>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</si>
  <si>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</si>
  <si>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</si>
  <si>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</si>
  <si>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</si>
  <si>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</si>
  <si>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</si>
  <si>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</si>
  <si>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</si>
  <si>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</si>
  <si>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</si>
  <si>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</si>
  <si>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</si>
  <si>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</si>
  <si>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</si>
  <si>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</si>
  <si>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</si>
  <si>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</si>
  <si>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</si>
  <si>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</si>
  <si>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</si>
  <si>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</si>
  <si>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</si>
  <si>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</si>
  <si>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</si>
  <si>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</si>
  <si>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</si>
  <si>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</si>
  <si>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</si>
  <si>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</si>
  <si>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</si>
  <si>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</si>
  <si>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</si>
  <si>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</si>
  <si>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</si>
  <si>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</si>
  <si>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</si>
  <si>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</si>
  <si>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</si>
  <si>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</si>
  <si>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</si>
  <si>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</si>
  <si>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</si>
  <si>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</si>
  <si>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</si>
  <si>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</si>
  <si>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</si>
  <si>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</si>
  <si>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</si>
  <si>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</si>
  <si>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</si>
  <si>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</si>
  <si>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</si>
  <si>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</si>
  <si>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</si>
  <si>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</si>
  <si>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</si>
  <si>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</si>
  <si>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</si>
  <si>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</si>
  <si>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</si>
  <si>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</si>
  <si>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</si>
  <si>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</si>
  <si>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</si>
  <si>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</si>
  <si>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</si>
  <si>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</si>
  <si>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</si>
  <si>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</si>
  <si>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</si>
  <si>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</si>
  <si>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</si>
  <si>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</si>
  <si>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</si>
  <si>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</si>
  <si>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</si>
  <si>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</si>
  <si>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</si>
  <si>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</si>
  <si>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</si>
  <si>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</si>
  <si>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</si>
  <si>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</si>
  <si>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</si>
  <si>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</si>
  <si>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</si>
  <si>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</si>
  <si>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</si>
  <si>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</si>
  <si>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</si>
  <si>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</si>
  <si>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</si>
  <si>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</si>
  <si>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</si>
  <si>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</si>
  <si>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</si>
  <si>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</si>
  <si>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</si>
  <si>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</si>
  <si>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</si>
  <si>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</si>
  <si>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</si>
  <si>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</si>
  <si>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</si>
  <si>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</si>
  <si>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</si>
  <si>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</si>
  <si>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</si>
  <si>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</si>
  <si>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</si>
  <si>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</si>
  <si>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</si>
  <si>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</si>
  <si>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</si>
  <si>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</si>
  <si>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</si>
  <si>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</si>
  <si>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</si>
  <si>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</si>
  <si>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</si>
  <si>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</si>
  <si>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</si>
  <si>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</si>
  <si>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</si>
  <si>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</si>
  <si>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</si>
  <si>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</si>
  <si>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</si>
  <si>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</si>
  <si>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</si>
  <si>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</si>
  <si>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</si>
  <si>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</si>
  <si>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</si>
  <si>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</si>
  <si>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</si>
  <si>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</si>
  <si>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</si>
  <si>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</si>
  <si>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</si>
  <si>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</si>
  <si>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</si>
  <si>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</si>
  <si>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</si>
  <si>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</si>
  <si>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</si>
  <si>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</si>
  <si>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</si>
  <si>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</si>
  <si>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</si>
  <si>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</si>
  <si>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</si>
  <si>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</si>
  <si>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</si>
  <si>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</si>
  <si>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</si>
  <si>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</si>
  <si>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</si>
  <si>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</si>
  <si>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</si>
  <si>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</si>
  <si>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</si>
  <si>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</si>
  <si>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</si>
  <si>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</si>
  <si>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</si>
  <si>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</si>
  <si>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</si>
  <si>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</si>
  <si>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</si>
  <si>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</si>
  <si>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</si>
  <si>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</si>
  <si>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</si>
  <si>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</si>
  <si>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</si>
  <si>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</si>
  <si>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</si>
  <si>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</si>
  <si>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</si>
  <si>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</si>
  <si>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</si>
  <si>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</si>
  <si>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</si>
  <si>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</si>
  <si>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</si>
  <si>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</si>
  <si>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</si>
  <si>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</si>
  <si>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</si>
  <si>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</si>
  <si>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</si>
  <si>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</si>
  <si>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</si>
  <si>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</si>
  <si>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</si>
  <si>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</si>
  <si>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</si>
  <si>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</si>
  <si>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</si>
  <si>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</si>
  <si>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</si>
  <si>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</si>
  <si>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</si>
  <si>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</si>
  <si>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</si>
  <si>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</si>
  <si>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</si>
  <si>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</si>
  <si>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</si>
  <si>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</si>
  <si>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</si>
  <si>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</si>
  <si>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</si>
  <si>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</si>
  <si>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</si>
  <si>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</si>
  <si>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</si>
  <si>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</si>
  <si>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</si>
  <si>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</si>
  <si>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</si>
  <si>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</si>
  <si>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</si>
  <si>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</si>
  <si>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</si>
  <si>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</si>
  <si>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</si>
  <si>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</si>
  <si>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</si>
  <si>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</si>
  <si>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</si>
  <si>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</si>
  <si>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</si>
  <si>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</si>
  <si>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</si>
  <si>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</si>
  <si>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</si>
  <si>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</si>
  <si>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</si>
  <si>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</si>
  <si>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</si>
  <si>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</si>
  <si>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</si>
  <si>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</si>
  <si>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</si>
  <si>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</si>
  <si>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</si>
  <si>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</si>
  <si>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</si>
  <si>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</si>
  <si>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</si>
  <si>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</si>
  <si>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</si>
  <si>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</si>
  <si>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</si>
  <si>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</si>
  <si>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</si>
  <si>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</si>
  <si>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</si>
  <si>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</si>
  <si>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</si>
  <si>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</si>
  <si>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</si>
  <si>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</si>
  <si>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</si>
  <si>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</si>
  <si>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</si>
  <si>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</si>
  <si>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</si>
  <si>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</si>
  <si>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</si>
  <si>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</si>
  <si>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</si>
  <si>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</si>
  <si>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</si>
  <si>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</si>
  <si>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</si>
  <si>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</si>
  <si>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</si>
  <si>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</si>
  <si>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</si>
  <si>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</si>
  <si>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</si>
  <si>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</si>
  <si>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</si>
  <si>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</si>
  <si>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</si>
  <si>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</si>
  <si>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</si>
  <si>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</si>
  <si>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</si>
  <si>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</si>
  <si>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</si>
  <si>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</si>
  <si>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</si>
  <si>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</si>
  <si>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</si>
  <si>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</si>
  <si>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</si>
  <si>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</si>
  <si>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</si>
  <si>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</si>
  <si>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</si>
  <si>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</si>
  <si>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</si>
  <si>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</si>
  <si>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</si>
  <si>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</si>
  <si>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</si>
  <si>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</si>
  <si>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</si>
  <si>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</si>
  <si>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</si>
  <si>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</si>
  <si>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</si>
  <si>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</si>
  <si>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</si>
  <si>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</si>
  <si>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</si>
  <si>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</si>
  <si>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</si>
  <si>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</si>
  <si>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</si>
  <si>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</si>
  <si>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</si>
  <si>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</si>
  <si>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</si>
  <si>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</si>
  <si>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</si>
  <si>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</si>
  <si>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</si>
  <si>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</si>
  <si>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</si>
  <si>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</si>
  <si>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</si>
  <si>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</si>
  <si>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</si>
  <si>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</si>
  <si>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</si>
  <si>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</si>
  <si>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</si>
  <si>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</si>
  <si>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</si>
  <si>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</si>
  <si>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</si>
  <si>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</si>
  <si>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</si>
  <si>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</si>
  <si>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</si>
  <si>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</si>
  <si>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</si>
  <si>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</si>
  <si>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</si>
  <si>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</si>
  <si>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</si>
  <si>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</si>
  <si>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</si>
  <si>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</si>
  <si>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</si>
  <si>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</si>
  <si>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</si>
  <si>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</si>
  <si>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</si>
  <si>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</si>
  <si>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</si>
  <si>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</si>
  <si>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</si>
  <si>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</si>
  <si>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</si>
  <si>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</si>
  <si>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</si>
  <si>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</si>
  <si>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</si>
  <si>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</si>
  <si>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</si>
  <si>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</si>
  <si>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</si>
  <si>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</si>
  <si>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</si>
  <si>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</si>
  <si>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</si>
  <si>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</si>
  <si>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</si>
  <si>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</si>
  <si>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</si>
  <si>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</si>
  <si>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</si>
  <si>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</si>
  <si>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</si>
  <si>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</si>
  <si>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</si>
  <si>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</si>
  <si>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</si>
  <si>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</si>
  <si>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</si>
  <si>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</si>
  <si>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</si>
  <si>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</si>
  <si>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</si>
  <si>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</si>
  <si>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</si>
  <si>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</si>
  <si>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</si>
  <si>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</si>
  <si>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</si>
  <si>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</si>
  <si>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</si>
  <si>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</si>
  <si>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</si>
  <si>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</si>
  <si>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</si>
  <si>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</si>
  <si>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</si>
  <si>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</si>
  <si>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</si>
  <si>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</si>
  <si>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</si>
  <si>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</si>
  <si>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</si>
  <si>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</si>
  <si>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</si>
  <si>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</si>
  <si>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</si>
  <si>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</si>
  <si>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</si>
  <si>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</si>
  <si>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</si>
  <si>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</si>
  <si>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</si>
  <si>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</si>
  <si>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</si>
  <si>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</si>
  <si>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</si>
  <si>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</si>
  <si>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</si>
  <si>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</si>
  <si>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</si>
  <si>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</si>
  <si>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</si>
  <si>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</si>
  <si>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</si>
  <si>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</si>
  <si>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</si>
  <si>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</si>
  <si>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</si>
  <si>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</si>
  <si>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</si>
  <si>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</si>
  <si>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</si>
  <si>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</si>
  <si>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</si>
  <si>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</si>
  <si>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</si>
  <si>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</si>
  <si>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</si>
  <si>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</si>
  <si>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</si>
  <si>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</si>
  <si>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</si>
  <si>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</si>
  <si>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</si>
  <si>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</si>
  <si>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</si>
  <si>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</si>
  <si>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</si>
  <si>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</si>
  <si>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</si>
  <si>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</si>
  <si>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</si>
  <si>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</si>
  <si>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</si>
  <si>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</si>
  <si>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</si>
  <si>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</si>
  <si>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</si>
  <si>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</si>
  <si>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</si>
  <si>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</si>
  <si>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</si>
  <si>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</si>
  <si>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</si>
  <si>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</si>
  <si>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</si>
  <si>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</si>
  <si>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</si>
  <si>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</si>
  <si>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</si>
  <si>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</si>
  <si>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</si>
  <si>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</si>
  <si>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</si>
  <si>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</si>
  <si>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</si>
  <si>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</si>
  <si>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</si>
  <si>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</si>
  <si>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</si>
  <si>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</si>
  <si>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</si>
  <si>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</si>
  <si>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</si>
  <si>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</si>
  <si>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</si>
  <si>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</si>
  <si>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</si>
  <si>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</si>
  <si>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</si>
  <si>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</si>
  <si>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</si>
  <si>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</si>
  <si>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</si>
  <si>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</si>
  <si>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</si>
  <si>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</si>
  <si>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</si>
  <si>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</si>
  <si>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</si>
  <si>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</si>
  <si>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</si>
  <si>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</si>
  <si>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</si>
  <si>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</si>
  <si>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</si>
  <si>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</si>
  <si>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</si>
  <si>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</si>
  <si>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</si>
  <si>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</si>
  <si>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</si>
  <si>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</si>
  <si>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</si>
  <si>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</si>
  <si>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</si>
  <si>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</si>
  <si>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</si>
  <si>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</si>
  <si>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</si>
  <si>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</si>
  <si>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</si>
  <si>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</si>
  <si>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</si>
  <si>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</si>
  <si>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</si>
  <si>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</si>
  <si>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</si>
  <si>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</si>
  <si>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</si>
  <si>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</si>
  <si>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</si>
  <si>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</si>
  <si>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</si>
  <si>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</si>
  <si>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</si>
  <si>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</si>
  <si>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</si>
  <si>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</si>
  <si>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</si>
  <si>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</si>
  <si>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</si>
  <si>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</si>
  <si>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</si>
  <si>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</si>
  <si>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</si>
  <si>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</si>
  <si>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</si>
  <si>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</si>
  <si>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</si>
  <si>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</si>
  <si>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</si>
  <si>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</si>
  <si>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</si>
  <si>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</si>
  <si>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</si>
  <si>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</si>
  <si>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</si>
  <si>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</si>
  <si>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</si>
  <si>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</si>
  <si>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</si>
  <si>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</si>
  <si>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</si>
  <si>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</si>
  <si>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</si>
  <si>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</si>
  <si>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</si>
  <si>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</si>
  <si>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</si>
  <si>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</si>
  <si>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</si>
  <si>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</si>
  <si>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</si>
  <si>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</si>
  <si>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</si>
  <si>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</si>
  <si>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</si>
  <si>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</si>
  <si>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</si>
  <si>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</si>
  <si>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</si>
  <si>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</si>
  <si>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</si>
  <si>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</si>
  <si>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</si>
  <si>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</si>
  <si>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</si>
  <si>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</si>
  <si>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</si>
  <si>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</si>
  <si>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</si>
  <si>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</si>
  <si>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</si>
  <si>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</si>
  <si>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</si>
  <si>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</si>
  <si>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</si>
  <si>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</si>
  <si>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</si>
  <si>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</si>
  <si>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</si>
  <si>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</si>
  <si>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</si>
  <si>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</si>
  <si>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</si>
  <si>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</si>
  <si>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</si>
  <si>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</si>
  <si>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</si>
  <si>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</si>
  <si>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</si>
  <si>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</si>
  <si>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</si>
  <si>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</si>
  <si>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</si>
  <si>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</si>
  <si>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</si>
  <si>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</si>
  <si>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</si>
  <si>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</si>
  <si>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</si>
  <si>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</si>
  <si>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</si>
  <si>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</si>
  <si>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</si>
  <si>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</si>
  <si>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</si>
  <si>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</si>
  <si>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</si>
  <si>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</si>
  <si>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</si>
  <si>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</si>
  <si>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</si>
  <si>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</si>
  <si>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</si>
  <si>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</si>
  <si>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</si>
  <si>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</si>
  <si>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</si>
  <si>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</si>
  <si>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</si>
  <si>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</si>
  <si>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</si>
  <si>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</si>
  <si>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</si>
  <si>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</si>
  <si>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</si>
  <si>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</si>
  <si>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</si>
  <si>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</si>
  <si>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</si>
  <si>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</si>
  <si>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</si>
  <si>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</si>
  <si>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</si>
  <si>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</si>
  <si>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</si>
  <si>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</si>
  <si>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</si>
  <si>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</si>
  <si>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</si>
  <si>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</si>
  <si>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</si>
  <si>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</si>
  <si>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</si>
  <si>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</si>
  <si>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</si>
  <si>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</si>
  <si>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</si>
  <si>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</si>
  <si>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</si>
  <si>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</si>
  <si>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</si>
  <si>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</si>
  <si>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</si>
  <si>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</si>
  <si>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</si>
  <si>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</si>
  <si>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</si>
  <si>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</si>
  <si>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</si>
  <si>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</si>
  <si>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</si>
  <si>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</si>
  <si>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</si>
  <si>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</si>
  <si>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</si>
  <si>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</si>
  <si>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</si>
  <si>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</si>
  <si>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</si>
  <si>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</si>
  <si>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</si>
  <si>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</si>
  <si>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</si>
  <si>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</si>
  <si>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</si>
  <si>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</si>
  <si>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</si>
  <si>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</si>
  <si>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</si>
  <si>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</si>
  <si>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</si>
  <si>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</si>
  <si>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</si>
  <si>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</si>
  <si>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</si>
  <si>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</si>
  <si>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</si>
  <si>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</si>
  <si>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</si>
  <si>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</si>
  <si>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</si>
  <si>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</si>
  <si>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</si>
  <si>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</si>
  <si>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</si>
  <si>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</si>
  <si>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</si>
  <si>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</si>
  <si>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</si>
  <si>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</si>
  <si>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</si>
  <si>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</si>
  <si>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</si>
  <si>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</si>
  <si>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</si>
  <si>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</si>
  <si>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</si>
  <si>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</si>
  <si>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</si>
  <si>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</si>
  <si>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</si>
  <si>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</si>
  <si>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</si>
  <si>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</si>
  <si>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</si>
  <si>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</si>
  <si>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</si>
  <si>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</si>
  <si>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</si>
  <si>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</si>
  <si>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</si>
  <si>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</si>
  <si>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</si>
  <si>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</si>
  <si>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</si>
  <si>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</si>
  <si>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</si>
  <si>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</si>
  <si>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</si>
  <si>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</si>
  <si>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</si>
  <si>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</si>
  <si>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</si>
  <si>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</si>
  <si>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</si>
  <si>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</si>
  <si>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</si>
  <si>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</si>
  <si>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</si>
  <si>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</si>
  <si>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</si>
  <si>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</si>
  <si>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</si>
  <si>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</si>
  <si>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</si>
  <si>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</si>
  <si>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</si>
  <si>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</si>
  <si>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</si>
  <si>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</si>
  <si>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</si>
  <si>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</si>
  <si>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</si>
  <si>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</si>
  <si>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</si>
  <si>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</si>
  <si>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</si>
  <si>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</si>
  <si>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</si>
  <si>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</si>
  <si>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</si>
  <si>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</si>
  <si>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</si>
  <si>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</si>
  <si>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</si>
  <si>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</si>
  <si>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</si>
  <si>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</si>
  <si>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</si>
  <si>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</si>
  <si>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</si>
  <si>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</si>
  <si>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</si>
  <si>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</si>
  <si>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</si>
  <si>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</si>
  <si>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</si>
  <si>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</si>
  <si>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</si>
  <si>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</si>
  <si>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</si>
  <si>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</si>
  <si>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</si>
  <si>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</si>
  <si>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</si>
  <si>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</si>
  <si>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</si>
  <si>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</si>
  <si>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</si>
  <si>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</si>
  <si>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</si>
  <si>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</si>
  <si>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</si>
  <si>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</si>
  <si>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</si>
  <si>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</si>
  <si>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</si>
  <si>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</si>
  <si>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</si>
  <si>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</si>
  <si>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</si>
  <si>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</si>
  <si>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</si>
  <si>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</si>
  <si>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</si>
  <si>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</si>
  <si>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</si>
  <si>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</si>
  <si>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</si>
  <si>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</si>
  <si>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</si>
  <si>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</si>
  <si>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</si>
  <si>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</si>
  <si>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</si>
  <si>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</si>
  <si>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</si>
  <si>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</si>
  <si>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</si>
  <si>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</si>
  <si>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</si>
  <si>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</si>
  <si>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</si>
  <si>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</si>
  <si>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</si>
  <si>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</si>
  <si>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</si>
  <si>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</si>
  <si>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</si>
  <si>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</si>
  <si>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</si>
  <si>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</si>
  <si>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</si>
  <si>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</si>
  <si>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</si>
  <si>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</si>
  <si>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</si>
  <si>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</si>
  <si>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</si>
  <si>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</si>
  <si>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</si>
  <si>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</si>
  <si>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</si>
  <si>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</si>
  <si>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</si>
  <si>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</si>
  <si>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</si>
  <si>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</si>
  <si>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</si>
  <si>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</si>
  <si>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</si>
  <si>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</si>
  <si>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</si>
  <si>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</si>
  <si>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</si>
  <si>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</si>
  <si>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</si>
  <si>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</si>
  <si>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</si>
  <si>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</si>
  <si>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</si>
  <si>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</si>
  <si>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</si>
  <si>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</si>
  <si>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</si>
  <si>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</si>
  <si>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</si>
  <si>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</si>
  <si>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</si>
  <si>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</si>
  <si>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</si>
  <si>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</si>
  <si>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</si>
  <si>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</si>
  <si>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</si>
  <si>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</si>
  <si>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</si>
  <si>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</si>
  <si>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</si>
  <si>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</si>
  <si>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</si>
  <si>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</si>
  <si>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</si>
  <si>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</si>
  <si>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</si>
  <si>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</si>
  <si>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</si>
  <si>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</si>
  <si>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</si>
  <si>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</si>
  <si>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</si>
  <si>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</si>
  <si>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</si>
  <si>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</si>
  <si>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</si>
  <si>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</si>
  <si>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</si>
  <si>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</si>
  <si>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</si>
  <si>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</si>
  <si>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</si>
  <si>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</si>
  <si>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</si>
  <si>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</si>
  <si>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</si>
  <si>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</si>
  <si>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</si>
  <si>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</si>
  <si>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</si>
  <si>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</si>
  <si>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</si>
  <si>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</si>
  <si>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</si>
  <si>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</si>
  <si>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</si>
  <si>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</si>
  <si>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</si>
  <si>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</si>
  <si>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</si>
  <si>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</si>
  <si>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</si>
  <si>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</si>
  <si>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</si>
  <si>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</si>
  <si>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</si>
  <si>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</si>
  <si>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</si>
  <si>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</si>
  <si>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</si>
  <si>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</si>
  <si>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</si>
  <si>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</si>
  <si>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</si>
  <si>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</si>
  <si>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</si>
  <si>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</si>
  <si>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</si>
  <si>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</si>
  <si>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</si>
  <si>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</si>
  <si>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</si>
  <si>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</si>
  <si>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</si>
  <si>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</si>
  <si>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</si>
  <si>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</si>
  <si>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</si>
  <si>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</si>
  <si>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</si>
  <si>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</si>
  <si>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</si>
  <si>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</si>
  <si>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</si>
  <si>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</si>
  <si>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</si>
  <si>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</si>
  <si>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</si>
  <si>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</si>
  <si>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</si>
  <si>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</si>
  <si>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</si>
  <si>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</si>
  <si>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</si>
  <si>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</si>
  <si>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</si>
  <si>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</si>
  <si>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</si>
  <si>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</si>
  <si>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</si>
  <si>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</si>
  <si>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</si>
  <si>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</si>
  <si>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</si>
  <si>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</si>
  <si>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</si>
  <si>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</si>
  <si>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</si>
  <si>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</si>
  <si>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</si>
  <si>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</si>
  <si>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</si>
  <si>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</si>
  <si>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</si>
  <si>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</si>
  <si>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</si>
  <si>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</si>
  <si>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</si>
  <si>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</si>
  <si>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</si>
  <si>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</si>
  <si>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</si>
  <si>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</si>
  <si>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</si>
  <si>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</si>
  <si>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</si>
  <si>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</si>
  <si>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</si>
  <si>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</si>
  <si>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</si>
  <si>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</si>
  <si>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</si>
  <si>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</si>
  <si>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</si>
  <si>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</si>
  <si>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</si>
  <si>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</si>
  <si>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</si>
  <si>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</si>
  <si>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</si>
  <si>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</si>
  <si>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</si>
  <si>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</si>
  <si>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</si>
  <si>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</si>
  <si>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</si>
  <si>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</si>
  <si>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</si>
  <si>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</si>
  <si>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</si>
  <si>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</si>
  <si>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</si>
  <si>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</si>
  <si>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</si>
  <si>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</si>
  <si>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</si>
  <si>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</si>
  <si>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</si>
  <si>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</si>
  <si>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</si>
  <si>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</si>
  <si>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</si>
  <si>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</si>
  <si>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</si>
  <si>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</si>
  <si>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</si>
  <si>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</si>
  <si>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</si>
  <si>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</si>
  <si>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</si>
  <si>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</si>
  <si>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</si>
  <si>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</si>
  <si>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</si>
  <si>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</si>
  <si>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</si>
  <si>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</si>
  <si>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</si>
  <si>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</si>
  <si>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</si>
  <si>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</si>
  <si>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</si>
  <si>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</si>
  <si>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</si>
  <si>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</si>
  <si>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</si>
  <si>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</si>
  <si>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</si>
  <si>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</si>
  <si>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</si>
  <si>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</si>
  <si>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</si>
  <si>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</si>
  <si>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</si>
  <si>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</si>
  <si>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</si>
  <si>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</si>
  <si>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</si>
  <si>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</si>
  <si>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</si>
  <si>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</si>
  <si>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</si>
  <si>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</si>
  <si>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</si>
  <si>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</si>
  <si>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</si>
  <si>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</si>
  <si>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</si>
  <si>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</si>
  <si>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</si>
  <si>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</si>
  <si>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</si>
  <si>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</si>
  <si>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</si>
  <si>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</si>
  <si>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</si>
  <si>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</si>
  <si>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</si>
  <si>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</si>
  <si>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</si>
  <si>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</si>
  <si>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</si>
  <si>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</si>
  <si>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</si>
  <si>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</si>
  <si>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</si>
  <si>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</si>
  <si>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</si>
  <si>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</si>
  <si>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</si>
  <si>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</si>
  <si>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</si>
  <si>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</si>
  <si>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</si>
  <si>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</si>
  <si>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</si>
  <si>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</si>
  <si>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</si>
  <si>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</si>
  <si>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</si>
  <si>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</si>
  <si>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</si>
  <si>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</si>
  <si>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</si>
  <si>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</si>
  <si>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</si>
  <si>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</si>
  <si>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</si>
  <si>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</si>
  <si>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</si>
  <si>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</si>
  <si>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</si>
  <si>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</si>
  <si>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</si>
  <si>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</si>
  <si>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</si>
  <si>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</si>
  <si>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</si>
  <si>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</si>
  <si>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</si>
  <si>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</si>
  <si>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</si>
  <si>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</si>
  <si>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</si>
  <si>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</si>
  <si>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</si>
  <si>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</si>
  <si>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</si>
  <si>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</si>
  <si>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</si>
  <si>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</si>
  <si>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</si>
  <si>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</si>
  <si>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</si>
  <si>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</si>
  <si>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</si>
  <si>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</si>
  <si>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</si>
  <si>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</si>
  <si>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</si>
  <si>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</si>
  <si>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</si>
  <si>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</si>
  <si>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</si>
  <si>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</si>
  <si>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</si>
  <si>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</si>
  <si>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</si>
  <si>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</si>
  <si>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</si>
  <si>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</si>
  <si>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</si>
  <si>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</si>
  <si>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</si>
  <si>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</si>
  <si>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</si>
  <si>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</si>
  <si>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</si>
  <si>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</si>
  <si>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</si>
  <si>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</si>
  <si>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</si>
  <si>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</si>
  <si>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</si>
  <si>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</si>
  <si>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</si>
  <si>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</si>
  <si>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</si>
  <si>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</si>
  <si>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</si>
  <si>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</si>
  <si>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</si>
  <si>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</si>
  <si>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</si>
  <si>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</si>
  <si>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</si>
  <si>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</si>
  <si>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</si>
  <si>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</si>
  <si>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</si>
  <si>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</si>
  <si>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</si>
  <si>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</si>
  <si>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</si>
  <si>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</si>
  <si>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</si>
  <si>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</si>
  <si>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</si>
  <si>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</si>
  <si>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</si>
  <si>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</si>
  <si>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</si>
  <si>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</si>
  <si>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</si>
  <si>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</si>
  <si>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</si>
  <si>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</si>
  <si>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</si>
  <si>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</si>
  <si>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</si>
  <si>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</si>
  <si>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</si>
  <si>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</si>
  <si>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</si>
  <si>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</si>
  <si>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</si>
  <si>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</si>
  <si>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</si>
  <si>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</si>
  <si>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</si>
  <si>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</si>
  <si>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</si>
  <si>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</si>
  <si>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</si>
  <si>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</si>
  <si>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</si>
  <si>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</si>
  <si>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</si>
  <si>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</si>
  <si>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</si>
  <si>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</si>
  <si>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</si>
  <si>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</si>
  <si>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</si>
  <si>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</si>
  <si>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</si>
  <si>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</si>
  <si>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</si>
  <si>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</si>
  <si>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</si>
  <si>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</si>
  <si>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</si>
  <si>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</si>
  <si>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</si>
  <si>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</si>
  <si>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</si>
  <si>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</si>
  <si>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</si>
  <si>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</si>
  <si>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</si>
  <si>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</si>
  <si>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</si>
  <si>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</si>
  <si>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</si>
  <si>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</si>
  <si>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</si>
  <si>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</si>
  <si>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</si>
  <si>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</si>
  <si>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</si>
  <si>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</si>
  <si>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</si>
  <si>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</si>
  <si>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</si>
  <si>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</si>
  <si>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</si>
  <si>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</si>
  <si>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</si>
  <si>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</si>
  <si>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</si>
  <si>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7707;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</si>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</sst>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67B340D-24A2-454C-A548-A9F52AABD1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26</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2239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494</v>
          </cell>
        </row>
        <row r="68">
          <cell r="B68" t="str">
            <v>Greek alone</v>
          </cell>
          <cell r="D68">
            <v>0</v>
          </cell>
        </row>
        <row r="69">
          <cell r="B69" t="str">
            <v>Hungarian alone</v>
          </cell>
          <cell r="D69">
            <v>0</v>
          </cell>
        </row>
        <row r="70">
          <cell r="B70" t="str">
            <v>Icelandic alone</v>
          </cell>
          <cell r="D70">
            <v>0</v>
          </cell>
        </row>
        <row r="71">
          <cell r="B71" t="str">
            <v>Irish alone</v>
          </cell>
          <cell r="D71">
            <v>166</v>
          </cell>
        </row>
        <row r="72">
          <cell r="B72" t="str">
            <v>Italian alone</v>
          </cell>
          <cell r="D72">
            <v>63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971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937</v>
          </cell>
        </row>
        <row r="145">
          <cell r="B145" t="str">
            <v>White alone or in combination with one or more other races</v>
          </cell>
          <cell r="D145" t="e">
            <v>#N/A</v>
          </cell>
        </row>
        <row r="146">
          <cell r="B146" t="str">
            <v>European alone or in any combination*</v>
          </cell>
          <cell r="D146">
            <v>2384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896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1125</v>
          </cell>
        </row>
        <row r="176">
          <cell r="B176" t="str">
            <v>Greek alone or in any combination</v>
          </cell>
          <cell r="D176">
            <v>34</v>
          </cell>
        </row>
        <row r="177">
          <cell r="B177" t="str">
            <v>Hungarian alone or in any combination</v>
          </cell>
          <cell r="D177">
            <v>25</v>
          </cell>
        </row>
        <row r="178">
          <cell r="B178" t="str">
            <v>Icelandic alone or in any combination</v>
          </cell>
          <cell r="D178">
            <v>0</v>
          </cell>
        </row>
        <row r="179">
          <cell r="B179" t="str">
            <v>Irish alone or in any combination</v>
          </cell>
          <cell r="D179">
            <v>646</v>
          </cell>
        </row>
        <row r="180">
          <cell r="B180" t="str">
            <v>Italian alone or in any combination</v>
          </cell>
          <cell r="D180">
            <v>189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41</v>
          </cell>
        </row>
        <row r="195">
          <cell r="B195" t="str">
            <v>Polish alone or in any combination</v>
          </cell>
          <cell r="D195">
            <v>129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42</v>
          </cell>
        </row>
        <row r="200">
          <cell r="B200" t="str">
            <v>Scandinavian alone or in any combination</v>
          </cell>
          <cell r="D200">
            <v>0</v>
          </cell>
        </row>
        <row r="201">
          <cell r="B201" t="str">
            <v>Scots-Irish alone or in any combination</v>
          </cell>
          <cell r="D201">
            <v>24</v>
          </cell>
        </row>
        <row r="202">
          <cell r="B202" t="str">
            <v>Scottish alone or in any combination</v>
          </cell>
          <cell r="D202">
            <v>161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60</v>
          </cell>
        </row>
        <row r="385">
          <cell r="B385" t="str">
            <v>American Indian and Alaska Native alone</v>
          </cell>
          <cell r="D385">
            <v>60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22</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09439-7674-41E6-8425-72F5C34070C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2239</v>
      </c>
      <c r="C5" s="10" t="s">
        <v>5</v>
      </c>
      <c r="D5" s="11">
        <v>2384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434</v>
      </c>
      <c r="C27" s="10" t="s">
        <v>49</v>
      </c>
      <c r="D27" s="18">
        <v>896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494</v>
      </c>
      <c r="C34" s="14" t="s">
        <v>63</v>
      </c>
      <c r="D34" s="15">
        <v>1125</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166</v>
      </c>
      <c r="C38" s="14" t="s">
        <v>71</v>
      </c>
      <c r="D38" s="15">
        <v>646</v>
      </c>
      <c r="E38" s="16" t="e">
        <f>VLOOKUP($D38,'[1]Profile_Cnty Export'!$B$2:$D$3010,3,FALSE)</f>
        <v>#N/A</v>
      </c>
    </row>
    <row r="39" spans="1:5" x14ac:dyDescent="0.25">
      <c r="A39" t="s">
        <v>72</v>
      </c>
      <c r="B39" s="17">
        <v>63</v>
      </c>
      <c r="C39" s="10" t="s">
        <v>73</v>
      </c>
      <c r="D39" s="18">
        <v>189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41</v>
      </c>
      <c r="E53" s="12" t="e">
        <f>VLOOKUP($D53,'[1]Profile_Cnty Export'!$B$2:$D$3010,3,FALSE)</f>
        <v>#N/A</v>
      </c>
    </row>
    <row r="54" spans="1:5" x14ac:dyDescent="0.25">
      <c r="A54" t="s">
        <v>102</v>
      </c>
      <c r="B54" s="13">
        <v>42</v>
      </c>
      <c r="C54" s="14" t="s">
        <v>103</v>
      </c>
      <c r="D54" s="15">
        <v>129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24</v>
      </c>
      <c r="E60" s="16" t="e">
        <f>VLOOKUP($D60,'[1]Profile_Cnty Export'!$B$2:$D$3010,3,FALSE)</f>
        <v>#N/A</v>
      </c>
    </row>
    <row r="61" spans="1:5" x14ac:dyDescent="0.25">
      <c r="A61" t="s">
        <v>116</v>
      </c>
      <c r="B61" s="17">
        <v>0</v>
      </c>
      <c r="C61" s="10" t="s">
        <v>117</v>
      </c>
      <c r="D61" s="18">
        <v>161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971</v>
      </c>
      <c r="C101" s="10" t="s">
        <v>197</v>
      </c>
      <c r="D101" s="11">
        <v>1122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937</v>
      </c>
      <c r="C111" s="20" t="s">
        <v>217</v>
      </c>
      <c r="D111" s="21">
        <v>1046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60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22</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26</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2AD7B5-CA75-41EC-959D-C7DF59E0B3A6}"/>
</file>

<file path=customXml/itemProps2.xml><?xml version="1.0" encoding="utf-8"?>
<ds:datastoreItem xmlns:ds="http://schemas.openxmlformats.org/officeDocument/2006/customXml" ds:itemID="{BECDCFD2-50FD-418F-A711-B774FFC867DD}"/>
</file>

<file path=customXml/itemProps3.xml><?xml version="1.0" encoding="utf-8"?>
<ds:datastoreItem xmlns:ds="http://schemas.openxmlformats.org/officeDocument/2006/customXml" ds:itemID="{8FB7AEA3-67BF-4B31-A076-447DDD36F4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2023-09-27T11:59:32Z</dcterms:created>
  <dcterms:modified xsi:type="dcterms:W3CDTF">2023-09-27T11:59:33Z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