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59C3B87-21D1-43DF-8C35-0C571CC06004}" xr6:coauthVersionLast="47" xr6:coauthVersionMax="47" xr10:uidLastSave="{00000000-0000-0000-0000-000000000000}"/>
  <bookViews>
    <workbookView xWindow="28680" yWindow="-120" windowWidth="29040" windowHeight="15840" xr2:uid="{AD1E73A0-192A-4AB9-A1C4-AC0A91CB665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<sst xmlns="http://schemas.openxmlformats.org/spreadsheetml/2006/main" count="3037" uniqueCount="3020">
  <si>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</si>
  <si>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</si>
  <si>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</si>
  <si>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</si>
  <si>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</si>
  <si>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</si>
  <si>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</si>
  <si>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</si>
  <si>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</si>
  <si>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</si>
  <si>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</si>
  <si>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</si>
  <si>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</si>
  <si>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</si>
  <si>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</si>
  <si>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</si>
  <si>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</si>
  <si>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</si>
  <si>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</si>
  <si>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</si>
  <si>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</si>
  <si>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</si>
  <si>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</si>
  <si>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</si>
  <si>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</si>
  <si>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</si>
  <si>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</si>
  <si>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</si>
  <si>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</si>
  <si>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</si>
  <si>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</si>
  <si>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</si>
  <si>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</si>
  <si>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</si>
  <si>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</si>
  <si>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</si>
  <si>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</si>
  <si>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</si>
  <si>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</si>
  <si>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</si>
  <si>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</si>
  <si>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</si>
  <si>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</si>
  <si>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</si>
  <si>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</si>
  <si>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</si>
  <si>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</si>
  <si>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</si>
  <si>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</si>
  <si>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</si>
  <si>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</si>
  <si>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</si>
  <si>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</si>
  <si>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</si>
  <si>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</si>
  <si>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</si>
  <si>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</si>
  <si>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</si>
  <si>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</si>
  <si>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</si>
  <si>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</si>
  <si>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</si>
  <si>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</si>
  <si>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</si>
  <si>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</si>
  <si>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</si>
  <si>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</si>
  <si>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</si>
  <si>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</si>
  <si>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</si>
  <si>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</si>
  <si>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</si>
  <si>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</si>
  <si>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</si>
  <si>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</si>
  <si>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</si>
  <si>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</si>
  <si>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</si>
  <si>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</si>
  <si>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</si>
  <si>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</si>
  <si>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</si>
  <si>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</si>
  <si>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</si>
  <si>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</si>
  <si>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</si>
  <si>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</si>
  <si>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</si>
  <si>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</si>
  <si>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</si>
  <si>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</si>
  <si>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</si>
  <si>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</si>
  <si>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</si>
  <si>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</si>
  <si>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</si>
  <si>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</si>
  <si>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</si>
  <si>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</si>
  <si>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</si>
  <si>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</si>
  <si>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</si>
  <si>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</si>
  <si>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</si>
  <si>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</si>
  <si>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</si>
  <si>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</si>
  <si>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</si>
  <si>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</si>
  <si>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</si>
  <si>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</si>
  <si>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</si>
  <si>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</si>
  <si>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</si>
  <si>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</si>
  <si>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</si>
  <si>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</si>
  <si>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</si>
  <si>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</si>
  <si>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</si>
  <si>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</si>
  <si>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</si>
  <si>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</si>
  <si>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</si>
  <si>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</si>
  <si>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</si>
  <si>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</si>
  <si>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</si>
  <si>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</si>
  <si>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</si>
  <si>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</si>
  <si>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</si>
  <si>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</si>
  <si>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</si>
  <si>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</si>
  <si>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</si>
  <si>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</si>
  <si>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</si>
  <si>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</si>
  <si>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</si>
  <si>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</si>
  <si>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</si>
  <si>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</si>
  <si>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</si>
  <si>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</si>
  <si>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</si>
  <si>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</si>
  <si>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</si>
  <si>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</si>
  <si>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</si>
  <si>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</si>
  <si>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</si>
  <si>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</si>
  <si>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</si>
  <si>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</si>
  <si>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</si>
  <si>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</si>
  <si>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</si>
  <si>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</si>
  <si>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</si>
  <si>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</si>
  <si>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</si>
  <si>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</si>
  <si>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</si>
  <si>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</si>
  <si>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</si>
  <si>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</si>
  <si>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</si>
  <si>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</si>
  <si>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</si>
  <si>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</si>
  <si>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</si>
  <si>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</si>
  <si>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</si>
  <si>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</si>
  <si>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</si>
  <si>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</si>
  <si>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</si>
  <si>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</si>
  <si>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</si>
  <si>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</si>
  <si>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</si>
  <si>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</si>
  <si>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</si>
  <si>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</si>
  <si>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</si>
  <si>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</si>
  <si>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</si>
  <si>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</si>
  <si>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</si>
  <si>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</si>
  <si>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</si>
  <si>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</si>
  <si>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</si>
  <si>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</si>
  <si>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</si>
  <si>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</si>
  <si>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</si>
  <si>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</si>
  <si>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</si>
  <si>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</si>
  <si>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</si>
  <si>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</si>
  <si>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</si>
  <si>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</si>
  <si>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</si>
  <si>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</si>
  <si>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</si>
  <si>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</si>
  <si>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</si>
  <si>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</si>
  <si>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</si>
  <si>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</si>
  <si>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</si>
  <si>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</si>
  <si>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</si>
  <si>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</si>
  <si>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</si>
  <si>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</si>
  <si>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</si>
  <si>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</si>
  <si>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</si>
  <si>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</si>
  <si>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</si>
  <si>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</si>
  <si>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</si>
  <si>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</si>
  <si>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</si>
  <si>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</si>
  <si>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</si>
  <si>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</si>
  <si>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</si>
  <si>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</si>
  <si>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</si>
  <si>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</si>
  <si>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</si>
  <si>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</si>
  <si>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</si>
  <si>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</si>
  <si>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</si>
  <si>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</si>
  <si>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</si>
  <si>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</si>
  <si>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</si>
  <si>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</si>
  <si>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</si>
  <si>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</si>
  <si>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</si>
  <si>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</si>
  <si>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</si>
  <si>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</si>
  <si>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</si>
  <si>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</si>
  <si>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</si>
  <si>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</si>
  <si>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</si>
  <si>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</si>
  <si>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</si>
  <si>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</si>
  <si>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</si>
  <si>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</si>
  <si>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</si>
  <si>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</si>
  <si>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</si>
  <si>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</si>
  <si>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</si>
  <si>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</si>
  <si>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</si>
  <si>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</si>
  <si>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</si>
  <si>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</si>
  <si>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</si>
  <si>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</si>
  <si>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</si>
  <si>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</si>
  <si>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</si>
  <si>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</si>
  <si>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</si>
  <si>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</si>
  <si>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</si>
  <si>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</si>
  <si>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</si>
  <si>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</si>
  <si>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</si>
  <si>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</si>
  <si>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</si>
  <si>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</si>
  <si>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</si>
  <si>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</si>
  <si>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</si>
  <si>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</si>
  <si>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</si>
  <si>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</si>
  <si>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</si>
  <si>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</si>
  <si>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</si>
  <si>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</si>
  <si>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</si>
  <si>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</si>
  <si>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</si>
  <si>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</si>
  <si>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</si>
  <si>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</si>
  <si>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</si>
  <si>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</si>
  <si>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</si>
  <si>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</si>
  <si>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</si>
  <si>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</si>
  <si>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</si>
  <si>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</si>
  <si>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</si>
  <si>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</si>
  <si>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</si>
  <si>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</si>
  <si>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</si>
  <si>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</si>
  <si>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</si>
  <si>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</si>
  <si>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</si>
  <si>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</si>
  <si>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</si>
  <si>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</si>
  <si>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</si>
  <si>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</si>
  <si>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</si>
  <si>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</si>
  <si>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</si>
  <si>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</si>
  <si>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</si>
  <si>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</si>
  <si>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</si>
  <si>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</si>
  <si>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</si>
  <si>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</si>
  <si>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</si>
  <si>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</si>
  <si>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</si>
  <si>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</si>
  <si>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</si>
  <si>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</si>
  <si>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</si>
  <si>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</si>
  <si>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</si>
  <si>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</si>
  <si>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</si>
  <si>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</si>
  <si>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</si>
  <si>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</si>
  <si>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</si>
  <si>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</si>
  <si>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</si>
  <si>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</si>
  <si>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</si>
  <si>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</si>
  <si>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</si>
  <si>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</si>
  <si>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</si>
  <si>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</si>
  <si>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</si>
  <si>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</si>
  <si>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</si>
  <si>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</si>
  <si>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</si>
  <si>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</si>
  <si>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</si>
  <si>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</si>
  <si>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</si>
  <si>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</si>
  <si>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</si>
  <si>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</si>
  <si>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</si>
  <si>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</si>
  <si>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</si>
  <si>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</si>
  <si>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</si>
  <si>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</si>
  <si>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</si>
  <si>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</si>
  <si>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</si>
  <si>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</si>
  <si>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</si>
  <si>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</si>
  <si>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</si>
  <si>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</si>
  <si>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</si>
  <si>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</si>
  <si>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</si>
  <si>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</si>
  <si>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</si>
  <si>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</si>
  <si>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</si>
  <si>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</si>
  <si>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</si>
  <si>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</si>
  <si>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</si>
  <si>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</si>
  <si>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</si>
  <si>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</si>
  <si>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</si>
  <si>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</si>
  <si>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</si>
  <si>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</si>
  <si>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</si>
  <si>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</si>
  <si>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</si>
  <si>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</si>
  <si>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</si>
  <si>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</si>
  <si>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</si>
  <si>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</si>
  <si>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</si>
  <si>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</si>
  <si>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</si>
  <si>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</si>
  <si>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</si>
  <si>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</si>
  <si>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</si>
  <si>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</si>
  <si>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</si>
  <si>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</si>
  <si>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</si>
  <si>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</si>
  <si>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</si>
  <si>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</si>
  <si>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</si>
  <si>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</si>
  <si>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</si>
  <si>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</si>
  <si>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</si>
  <si>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</si>
  <si>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</si>
  <si>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</si>
  <si>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</si>
  <si>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</si>
  <si>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</si>
  <si>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</si>
  <si>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</si>
  <si>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</si>
  <si>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</si>
  <si>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</si>
  <si>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</si>
  <si>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</si>
  <si>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</si>
  <si>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</si>
  <si>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</si>
  <si>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</si>
  <si>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</si>
  <si>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</si>
  <si>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</si>
  <si>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</si>
  <si>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</si>
  <si>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</si>
  <si>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</si>
  <si>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</si>
  <si>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</si>
  <si>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</si>
  <si>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</si>
  <si>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</si>
  <si>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</si>
  <si>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</si>
  <si>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</si>
  <si>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</si>
  <si>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</si>
  <si>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</si>
  <si>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</si>
  <si>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</si>
  <si>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</si>
  <si>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</si>
  <si>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</si>
  <si>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</si>
  <si>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</si>
  <si>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</si>
  <si>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</si>
  <si>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</si>
  <si>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</si>
  <si>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</si>
  <si>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</si>
  <si>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</si>
  <si>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</si>
  <si>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</si>
  <si>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</si>
  <si>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</si>
  <si>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</si>
  <si>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</si>
  <si>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</si>
  <si>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</si>
  <si>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</si>
  <si>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</si>
  <si>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</si>
  <si>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</si>
  <si>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</si>
  <si>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</si>
  <si>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</si>
  <si>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</si>
  <si>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</si>
  <si>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</si>
  <si>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</si>
  <si>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</si>
  <si>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</si>
  <si>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</si>
  <si>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</si>
  <si>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</si>
  <si>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</si>
  <si>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</si>
  <si>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</si>
  <si>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</si>
  <si>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</si>
  <si>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</si>
  <si>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</si>
  <si>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</si>
  <si>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</si>
  <si>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</si>
  <si>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</si>
  <si>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</si>
  <si>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</si>
  <si>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</si>
  <si>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</si>
  <si>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</si>
  <si>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</si>
  <si>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</si>
  <si>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</si>
  <si>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</si>
  <si>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</si>
  <si>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</si>
  <si>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</si>
  <si>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</si>
  <si>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</si>
  <si>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</si>
  <si>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</si>
  <si>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</si>
  <si>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</si>
  <si>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</si>
  <si>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</si>
  <si>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</si>
  <si>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</si>
  <si>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</si>
  <si>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</si>
  <si>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</si>
  <si>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</si>
  <si>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</si>
  <si>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</si>
  <si>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</si>
  <si>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</si>
  <si>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</si>
  <si>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</si>
  <si>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</si>
  <si>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</si>
  <si>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</si>
  <si>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</si>
  <si>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</si>
  <si>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</si>
  <si>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</si>
  <si>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</si>
  <si>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</si>
  <si>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</si>
  <si>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</si>
  <si>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</si>
  <si>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</si>
  <si>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</si>
  <si>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</si>
  <si>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</si>
  <si>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</si>
  <si>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</si>
  <si>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</si>
  <si>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</si>
  <si>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</si>
  <si>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</si>
  <si>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</si>
  <si>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</si>
  <si>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</si>
  <si>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</si>
  <si>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</si>
  <si>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</si>
  <si>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</si>
  <si>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</si>
  <si>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</si>
  <si>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</si>
  <si>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</si>
  <si>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</si>
  <si>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</si>
  <si>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</si>
  <si>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</si>
  <si>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</si>
  <si>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</si>
  <si>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</si>
  <si>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</si>
  <si>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</si>
  <si>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</si>
  <si>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</si>
  <si>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</si>
  <si>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</si>
  <si>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</si>
  <si>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</si>
  <si>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</si>
  <si>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</si>
  <si>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</si>
  <si>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</si>
  <si>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</si>
  <si>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</si>
  <si>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</si>
  <si>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</si>
  <si>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</si>
  <si>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</si>
  <si>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</si>
  <si>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</si>
  <si>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</si>
  <si>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</si>
  <si>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</si>
  <si>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</si>
  <si>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</si>
  <si>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</si>
  <si>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</si>
  <si>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</si>
  <si>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</si>
  <si>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</si>
  <si>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</si>
  <si>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</si>
  <si>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</si>
  <si>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</si>
  <si>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</si>
  <si>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</si>
  <si>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</si>
  <si>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</si>
  <si>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</si>
  <si>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</si>
  <si>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</si>
  <si>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</si>
  <si>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</si>
  <si>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</si>
  <si>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</si>
  <si>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</si>
  <si>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</si>
  <si>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</si>
  <si>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</si>
  <si>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</si>
  <si>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</si>
  <si>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</si>
  <si>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</si>
  <si>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</si>
  <si>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</si>
  <si>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</si>
  <si>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</si>
  <si>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</si>
  <si>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</si>
  <si>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</si>
  <si>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</si>
  <si>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</si>
  <si>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</si>
  <si>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</si>
  <si>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</si>
  <si>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</si>
  <si>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</si>
  <si>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</si>
  <si>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</si>
  <si>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</si>
  <si>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</si>
  <si>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</si>
  <si>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</si>
  <si>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</si>
  <si>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</si>
  <si>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</si>
  <si>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</si>
  <si>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</si>
  <si>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</si>
  <si>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</si>
  <si>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</si>
  <si>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</si>
  <si>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</si>
  <si>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</si>
  <si>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</si>
  <si>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</si>
  <si>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</si>
  <si>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</si>
  <si>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</si>
  <si>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</si>
  <si>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</si>
  <si>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</si>
  <si>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</si>
  <si>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</si>
  <si>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</si>
  <si>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</si>
  <si>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</si>
  <si>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</si>
  <si>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</si>
  <si>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</si>
  <si>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</si>
  <si>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</si>
  <si>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</si>
  <si>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</si>
  <si>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</si>
  <si>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</si>
  <si>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</si>
  <si>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</si>
  <si>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</si>
  <si>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</si>
  <si>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</si>
  <si>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</si>
  <si>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</si>
  <si>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</si>
  <si>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</si>
  <si>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</si>
  <si>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</si>
  <si>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</si>
  <si>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</si>
  <si>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</si>
  <si>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</si>
  <si>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</si>
  <si>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</si>
  <si>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</si>
  <si>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</si>
  <si>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</si>
  <si>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</si>
  <si>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</si>
  <si>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</si>
  <si>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</si>
  <si>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</si>
  <si>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</si>
  <si>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</si>
  <si>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</si>
  <si>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</si>
  <si>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</si>
  <si>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</si>
  <si>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</si>
  <si>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</si>
  <si>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</si>
  <si>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</si>
  <si>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</si>
  <si>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</si>
  <si>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</si>
  <si>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</si>
  <si>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</si>
  <si>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</si>
  <si>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</si>
  <si>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</si>
  <si>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</si>
  <si>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</si>
  <si>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</si>
  <si>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</si>
  <si>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</si>
  <si>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</si>
  <si>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</si>
  <si>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</si>
  <si>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</si>
  <si>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</si>
  <si>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</si>
  <si>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</si>
  <si>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</si>
  <si>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</si>
  <si>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</si>
  <si>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</si>
  <si>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</si>
  <si>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</si>
  <si>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</si>
  <si>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</si>
  <si>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</si>
  <si>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</si>
  <si>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</si>
  <si>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</si>
  <si>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</si>
  <si>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</si>
  <si>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</si>
  <si>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</si>
  <si>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</si>
  <si>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</si>
  <si>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</si>
  <si>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</si>
  <si>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</si>
  <si>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</si>
  <si>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</si>
  <si>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</si>
  <si>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</si>
  <si>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</si>
  <si>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</si>
  <si>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</si>
  <si>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</si>
  <si>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</si>
  <si>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</si>
  <si>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</si>
  <si>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</si>
  <si>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</si>
  <si>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</si>
  <si>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</si>
  <si>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</si>
  <si>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</si>
  <si>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</si>
  <si>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</si>
  <si>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</si>
  <si>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</si>
  <si>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</si>
  <si>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</si>
  <si>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</si>
  <si>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</si>
  <si>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</si>
  <si>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</si>
  <si>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</si>
  <si>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</si>
  <si>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</si>
  <si>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</si>
  <si>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</si>
  <si>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</si>
  <si>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</si>
  <si>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</si>
  <si>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</si>
  <si>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</si>
  <si>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</si>
  <si>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</si>
  <si>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</si>
  <si>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</si>
  <si>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</si>
  <si>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</si>
  <si>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</si>
  <si>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</si>
  <si>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</si>
  <si>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</si>
  <si>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</si>
  <si>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</si>
  <si>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</si>
  <si>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</si>
  <si>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</si>
  <si>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</si>
  <si>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</si>
  <si>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</si>
  <si>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</si>
  <si>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</si>
  <si>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</si>
  <si>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</si>
  <si>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</si>
  <si>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</si>
  <si>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</si>
  <si>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</si>
  <si>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</si>
  <si>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</si>
  <si>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</si>
  <si>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</si>
  <si>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</si>
  <si>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</si>
  <si>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</si>
  <si>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</si>
  <si>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</si>
  <si>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</si>
  <si>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</si>
  <si>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</si>
  <si>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</si>
  <si>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</si>
  <si>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</si>
  <si>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</si>
  <si>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</si>
  <si>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</si>
  <si>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</si>
  <si>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</si>
  <si>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</si>
  <si>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</si>
  <si>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</si>
  <si>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</si>
  <si>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</si>
  <si>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</si>
  <si>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</si>
  <si>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</si>
  <si>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</si>
  <si>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</si>
  <si>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</si>
  <si>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</si>
  <si>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</si>
  <si>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</si>
  <si>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</si>
  <si>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</si>
  <si>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</si>
  <si>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</si>
  <si>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</si>
  <si>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</si>
  <si>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</si>
  <si>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</si>
  <si>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</si>
  <si>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</si>
  <si>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</si>
  <si>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</si>
  <si>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</si>
  <si>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</si>
  <si>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</si>
  <si>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</si>
  <si>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</si>
  <si>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</si>
  <si>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</si>
  <si>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</si>
  <si>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</si>
  <si>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</si>
  <si>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</si>
  <si>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</si>
  <si>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</si>
  <si>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</si>
  <si>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</si>
  <si>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</si>
  <si>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</si>
  <si>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</si>
  <si>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</si>
  <si>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</si>
  <si>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</si>
  <si>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</si>
  <si>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</si>
  <si>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</si>
  <si>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</si>
  <si>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</si>
  <si>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</si>
  <si>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</si>
  <si>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</si>
  <si>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</si>
  <si>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</si>
  <si>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</si>
  <si>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</si>
  <si>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</si>
  <si>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</si>
  <si>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</si>
  <si>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</si>
  <si>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</si>
  <si>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</si>
  <si>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</si>
  <si>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</si>
  <si>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</si>
  <si>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</si>
  <si>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</si>
  <si>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</si>
  <si>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</si>
  <si>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</si>
  <si>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</si>
  <si>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</si>
  <si>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</si>
  <si>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</si>
  <si>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</si>
  <si>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</si>
  <si>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</si>
  <si>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</si>
  <si>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</si>
  <si>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</si>
  <si>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</si>
  <si>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</si>
  <si>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</si>
  <si>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</si>
  <si>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</si>
  <si>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</si>
  <si>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</si>
  <si>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</si>
  <si>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</si>
  <si>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</si>
  <si>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</si>
  <si>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</si>
  <si>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</si>
  <si>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</si>
  <si>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</si>
  <si>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</si>
  <si>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</si>
  <si>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</si>
  <si>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</si>
  <si>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</si>
  <si>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</si>
  <si>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</si>
  <si>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</si>
  <si>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</si>
  <si>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</si>
  <si>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</si>
  <si>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</si>
  <si>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</si>
  <si>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</si>
  <si>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</si>
  <si>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</si>
  <si>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</si>
  <si>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</si>
  <si>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</si>
  <si>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</si>
  <si>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</si>
  <si>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</si>
  <si>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</si>
  <si>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</si>
  <si>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</si>
  <si>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</si>
  <si>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</si>
  <si>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</si>
  <si>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</si>
  <si>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</si>
  <si>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</si>
  <si>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</si>
  <si>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</si>
  <si>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</si>
  <si>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</si>
  <si>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</si>
  <si>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</si>
  <si>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</si>
  <si>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</si>
  <si>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</si>
  <si>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</si>
  <si>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</si>
  <si>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</si>
  <si>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</si>
  <si>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</si>
  <si>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</si>
  <si>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</si>
  <si>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</si>
  <si>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</si>
  <si>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</si>
  <si>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</si>
  <si>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</si>
  <si>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</si>
  <si>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</si>
  <si>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</si>
  <si>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</si>
  <si>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</si>
  <si>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</si>
  <si>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</si>
  <si>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</si>
  <si>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</si>
  <si>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</si>
  <si>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</si>
  <si>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</si>
  <si>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</si>
  <si>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</si>
  <si>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</si>
  <si>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</si>
  <si>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</si>
  <si>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</si>
  <si>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</si>
  <si>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</si>
  <si>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</si>
  <si>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</si>
  <si>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</si>
  <si>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</si>
  <si>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</si>
  <si>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</si>
  <si>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</si>
  <si>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</si>
  <si>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</si>
  <si>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</si>
  <si>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</si>
  <si>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</si>
  <si>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</si>
  <si>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</si>
  <si>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</si>
  <si>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</si>
  <si>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</si>
  <si>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</si>
  <si>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</si>
  <si>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</si>
  <si>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</si>
  <si>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</si>
  <si>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</si>
  <si>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</si>
  <si>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</si>
  <si>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</si>
  <si>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</si>
  <si>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</si>
  <si>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</si>
  <si>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</si>
  <si>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</si>
  <si>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</si>
  <si>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</si>
  <si>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</si>
  <si>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</si>
  <si>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</si>
  <si>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</si>
  <si>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</si>
  <si>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</si>
  <si>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</si>
  <si>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</si>
  <si>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</si>
  <si>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</si>
  <si>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</si>
  <si>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</si>
  <si>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</si>
  <si>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</si>
  <si>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</si>
  <si>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</si>
  <si>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</si>
  <si>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</si>
  <si>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</si>
  <si>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</si>
  <si>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</si>
  <si>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</si>
  <si>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</si>
  <si>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</si>
  <si>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</si>
  <si>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</si>
  <si>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</si>
  <si>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</si>
  <si>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</si>
  <si>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</si>
  <si>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</si>
  <si>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</si>
  <si>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</si>
  <si>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</si>
  <si>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</si>
  <si>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</si>
  <si>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</si>
  <si>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</si>
  <si>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</si>
  <si>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</si>
  <si>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</si>
  <si>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</si>
  <si>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</si>
  <si>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</si>
  <si>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</si>
  <si>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</si>
  <si>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</si>
  <si>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</si>
  <si>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</si>
  <si>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</si>
  <si>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</si>
  <si>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</si>
  <si>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</si>
  <si>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</si>
  <si>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</si>
  <si>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</si>
  <si>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</si>
  <si>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</si>
  <si>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</si>
  <si>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</si>
  <si>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</si>
  <si>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</si>
  <si>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</si>
  <si>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</si>
  <si>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</si>
  <si>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</si>
  <si>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</si>
  <si>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</si>
  <si>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</si>
  <si>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</si>
  <si>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</si>
  <si>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</si>
  <si>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</si>
  <si>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</si>
  <si>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</si>
  <si>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</si>
  <si>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</si>
  <si>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</si>
  <si>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</si>
  <si>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</si>
  <si>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</si>
  <si>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</si>
  <si>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</si>
  <si>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</si>
  <si>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</si>
  <si>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</si>
  <si>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</si>
  <si>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</si>
  <si>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</si>
  <si>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</si>
  <si>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</si>
  <si>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</si>
  <si>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</si>
  <si>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</si>
  <si>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</si>
  <si>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</si>
  <si>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</si>
  <si>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</si>
  <si>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</si>
  <si>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</si>
  <si>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</si>
  <si>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</si>
  <si>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</si>
  <si>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</si>
  <si>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</si>
  <si>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</si>
  <si>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</si>
  <si>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</si>
  <si>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</si>
  <si>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</si>
  <si>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</si>
  <si>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</si>
  <si>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</si>
  <si>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</si>
  <si>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</si>
  <si>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</si>
  <si>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</si>
  <si>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</si>
  <si>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</si>
  <si>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</si>
  <si>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</si>
  <si>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</si>
  <si>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</si>
  <si>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</si>
  <si>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</si>
  <si>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</si>
  <si>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</si>
  <si>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</si>
  <si>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</si>
  <si>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</si>
  <si>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</si>
  <si>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</si>
  <si>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</si>
  <si>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</si>
  <si>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</si>
  <si>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</si>
  <si>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</si>
  <si>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</si>
  <si>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</si>
  <si>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</si>
  <si>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</si>
  <si>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</si>
  <si>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</si>
  <si>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</si>
  <si>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</si>
  <si>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</si>
  <si>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</si>
  <si>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</si>
  <si>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</si>
  <si>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</si>
  <si>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</si>
  <si>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</si>
  <si>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</si>
  <si>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</si>
  <si>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</si>
  <si>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</si>
  <si>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</si>
  <si>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</si>
  <si>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</si>
  <si>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</si>
  <si>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</si>
  <si>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</si>
  <si>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</si>
  <si>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</si>
  <si>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</si>
  <si>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</si>
  <si>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</si>
  <si>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</si>
  <si>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</si>
  <si>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</si>
  <si>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</si>
  <si>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</si>
  <si>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</si>
  <si>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</si>
  <si>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</si>
  <si>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</si>
  <si>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</si>
  <si>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</si>
  <si>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</si>
  <si>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</si>
  <si>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</si>
  <si>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</si>
  <si>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</si>
  <si>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</si>
  <si>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</si>
  <si>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</si>
  <si>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</si>
  <si>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</si>
  <si>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</si>
  <si>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</si>
  <si>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</si>
  <si>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</si>
  <si>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</si>
  <si>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</si>
  <si>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</si>
  <si>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</si>
  <si>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</si>
  <si>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</si>
  <si>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</si>
  <si>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</si>
  <si>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</si>
  <si>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</si>
  <si>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</si>
  <si>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</si>
  <si>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</si>
  <si>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</si>
  <si>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</si>
  <si>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</si>
  <si>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</si>
  <si>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</si>
  <si>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</si>
  <si>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</si>
  <si>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</si>
  <si>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</si>
  <si>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</si>
  <si>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</si>
  <si>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</si>
  <si>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</si>
  <si>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</si>
  <si>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</si>
  <si>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</si>
  <si>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</si>
  <si>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</si>
  <si>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</si>
  <si>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</si>
  <si>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</si>
  <si>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</si>
  <si>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</si>
  <si>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</si>
  <si>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</si>
  <si>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</si>
  <si>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</si>
  <si>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</si>
  <si>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</si>
  <si>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</si>
  <si>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</si>
  <si>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</si>
  <si>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</si>
  <si>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</si>
  <si>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</si>
  <si>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</si>
  <si>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</si>
  <si>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</si>
  <si>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</si>
  <si>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</si>
  <si>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</si>
  <si>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</si>
  <si>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</si>
  <si>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</si>
  <si>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</si>
  <si>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</si>
  <si>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</si>
  <si>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</si>
  <si>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</si>
  <si>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</si>
  <si>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</si>
  <si>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</si>
  <si>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</si>
  <si>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</si>
  <si>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</si>
  <si>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</si>
  <si>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</si>
  <si>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</si>
  <si>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</si>
  <si>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</si>
  <si>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</si>
  <si>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</si>
  <si>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</si>
  <si>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</si>
  <si>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</si>
  <si>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</si>
  <si>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</si>
  <si>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</si>
  <si>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</si>
  <si>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</si>
  <si>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</si>
  <si>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</si>
  <si>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</si>
  <si>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</si>
  <si>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</si>
  <si>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</si>
  <si>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</si>
  <si>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</si>
  <si>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</si>
  <si>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</si>
  <si>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</si>
  <si>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</si>
  <si>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</si>
  <si>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</si>
  <si>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</si>
  <si>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</si>
  <si>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</si>
  <si>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</si>
  <si>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</si>
  <si>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</si>
  <si>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</si>
  <si>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</si>
  <si>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</si>
  <si>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</si>
  <si>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</si>
  <si>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</si>
  <si>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</si>
  <si>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</si>
  <si>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</si>
  <si>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</si>
  <si>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</si>
  <si>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</si>
  <si>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</si>
  <si>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</si>
  <si>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</si>
  <si>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</si>
  <si>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</si>
  <si>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</si>
  <si>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</si>
  <si>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</si>
  <si>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</si>
  <si>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</si>
  <si>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</si>
  <si>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</si>
  <si>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</si>
  <si>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</si>
  <si>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</si>
  <si>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</si>
  <si>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</si>
  <si>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</si>
  <si>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</si>
  <si>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</si>
  <si>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</si>
  <si>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</si>
  <si>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</si>
  <si>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</si>
  <si>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</si>
  <si>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</si>
  <si>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</si>
  <si>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</si>
  <si>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</si>
  <si>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</si>
  <si>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</si>
  <si>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</si>
  <si>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</si>
  <si>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</si>
  <si>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</si>
  <si>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</si>
  <si>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</si>
  <si>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</si>
  <si>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</si>
  <si>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</si>
  <si>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</si>
  <si>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</si>
  <si>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</si>
  <si>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</si>
  <si>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</si>
  <si>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</si>
  <si>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</si>
  <si>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</si>
  <si>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</si>
  <si>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</si>
  <si>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</si>
  <si>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</si>
  <si>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</si>
  <si>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</si>
  <si>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</si>
  <si>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</si>
  <si>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</si>
  <si>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</si>
  <si>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</si>
  <si>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</si>
  <si>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</si>
  <si>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</si>
  <si>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</si>
  <si>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</si>
  <si>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</si>
  <si>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</si>
  <si>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</si>
  <si>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</si>
  <si>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</si>
  <si>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</si>
  <si>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</si>
  <si>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</si>
  <si>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</si>
  <si>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</si>
  <si>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</si>
  <si>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</si>
  <si>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</si>
  <si>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</si>
  <si>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</si>
  <si>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</si>
  <si>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</si>
  <si>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</si>
  <si>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</si>
  <si>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</si>
  <si>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</si>
  <si>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</si>
  <si>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</si>
  <si>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</si>
  <si>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</si>
  <si>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</si>
  <si>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</si>
  <si>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</si>
  <si>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</si>
  <si>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</si>
  <si>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</si>
  <si>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</si>
  <si>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</si>
  <si>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</si>
  <si>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</si>
  <si>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</si>
  <si>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</si>
  <si>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</si>
  <si>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</si>
  <si>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</si>
  <si>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</si>
  <si>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</si>
  <si>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</si>
  <si>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</si>
  <si>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</si>
  <si>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</si>
  <si>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</si>
  <si>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</si>
  <si>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</si>
  <si>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</si>
  <si>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</si>
  <si>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</si>
  <si>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</si>
  <si>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</si>
  <si>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</si>
  <si>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</si>
  <si>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</si>
  <si>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</si>
  <si>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</si>
  <si>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</si>
  <si>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</si>
  <si>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</si>
  <si>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</si>
  <si>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</si>
  <si>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</si>
  <si>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</si>
  <si>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</si>
  <si>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</si>
  <si>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</si>
  <si>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</si>
  <si>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</si>
  <si>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</si>
  <si>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</si>
  <si>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</si>
  <si>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</si>
  <si>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</si>
  <si>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</si>
  <si>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</si>
  <si>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</si>
  <si>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</si>
  <si>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</si>
  <si>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</si>
  <si>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</si>
  <si>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</si>
  <si>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</si>
  <si>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</si>
  <si>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</si>
  <si>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</si>
  <si>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</si>
  <si>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</si>
  <si>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</si>
  <si>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</si>
  <si>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</si>
  <si>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</si>
  <si>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</si>
  <si>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</si>
  <si>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</si>
  <si>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</si>
  <si>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</si>
  <si>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</si>
  <si>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</si>
  <si>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</si>
  <si>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</si>
  <si>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</si>
  <si>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</si>
  <si>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</si>
  <si>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</si>
  <si>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</si>
  <si>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</si>
  <si>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</si>
  <si>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</si>
  <si>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</si>
  <si>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</si>
  <si>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</si>
  <si>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</si>
  <si>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</si>
  <si>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</si>
  <si>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</si>
  <si>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</si>
  <si>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</si>
  <si>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</si>
  <si>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</si>
  <si>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</si>
  <si>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</si>
  <si>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</si>
  <si>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</si>
  <si>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</si>
  <si>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</si>
  <si>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</si>
  <si>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</si>
  <si>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</si>
  <si>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</si>
  <si>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</si>
  <si>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</si>
  <si>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</si>
  <si>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</si>
  <si>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</si>
  <si>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</si>
  <si>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</si>
  <si>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</si>
  <si>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</si>
  <si>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</si>
  <si>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</si>
  <si>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</si>
  <si>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</si>
  <si>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</si>
  <si>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</si>
  <si>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</si>
  <si>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</si>
  <si>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</si>
  <si>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</si>
  <si>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</si>
  <si>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</si>
  <si>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</si>
  <si>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</si>
  <si>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</si>
  <si>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</si>
  <si>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</si>
  <si>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</si>
  <si>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</si>
  <si>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</si>
  <si>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</si>
  <si>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</si>
  <si>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</si>
  <si>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</si>
  <si>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</si>
  <si>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</si>
  <si>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</si>
  <si>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</si>
  <si>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</si>
  <si>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</si>
  <si>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</si>
  <si>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</si>
  <si>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</si>
  <si>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</si>
  <si>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</si>
  <si>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</si>
  <si>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</si>
  <si>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</si>
  <si>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</si>
  <si>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</si>
  <si>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</si>
  <si>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</si>
  <si>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</si>
  <si>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</si>
  <si>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</si>
  <si>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</si>
  <si>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</si>
  <si>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</si>
  <si>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</si>
  <si>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</si>
  <si>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</si>
  <si>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</si>
  <si>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</si>
  <si>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</si>
  <si>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</si>
  <si>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</si>
  <si>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</si>
  <si>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</si>
  <si>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</si>
  <si>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</si>
  <si>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</si>
  <si>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</si>
  <si>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</si>
  <si>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</si>
  <si>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</si>
  <si>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</si>
  <si>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</si>
  <si>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</si>
  <si>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</si>
  <si>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</si>
  <si>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</si>
  <si>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</si>
  <si>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</si>
  <si>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</si>
  <si>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</si>
  <si>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</si>
  <si>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</si>
  <si>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</si>
  <si>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</si>
  <si>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</si>
  <si>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</si>
  <si>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</si>
  <si>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</si>
  <si>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</si>
  <si>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</si>
  <si>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</si>
  <si>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</si>
  <si>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</si>
  <si>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</si>
  <si>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</si>
  <si>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</si>
  <si>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</si>
  <si>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</si>
  <si>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</si>
  <si>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</si>
  <si>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</si>
  <si>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</si>
  <si>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</si>
  <si>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</si>
  <si>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</si>
  <si>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</si>
  <si>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</si>
  <si>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</si>
  <si>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</si>
  <si>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</si>
  <si>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</si>
  <si>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</si>
  <si>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</si>
  <si>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</si>
  <si>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</si>
  <si>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</si>
  <si>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</si>
  <si>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</si>
  <si>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</si>
  <si>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</si>
  <si>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</si>
  <si>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</si>
  <si>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</si>
  <si>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</si>
  <si>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</si>
  <si>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</si>
  <si>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</si>
  <si>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</si>
  <si>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</si>
  <si>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</si>
  <si>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</si>
  <si>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</si>
  <si>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</si>
  <si>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</si>
  <si>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</si>
  <si>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</si>
  <si>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</si>
  <si>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</si>
  <si>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</si>
  <si>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</si>
  <si>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</si>
  <si>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</si>
  <si>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</si>
  <si>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</si>
  <si>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</si>
  <si>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</si>
  <si>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</si>
  <si>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</si>
  <si>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</si>
  <si>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</si>
  <si>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</si>
  <si>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</si>
  <si>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</si>
  <si>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</si>
  <si>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</si>
  <si>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</si>
  <si>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</si>
  <si>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</si>
  <si>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</si>
  <si>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</si>
  <si>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</si>
  <si>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</si>
  <si>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</si>
  <si>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</si>
  <si>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</si>
  <si>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</si>
  <si>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</si>
  <si>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</si>
  <si>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</si>
  <si>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</si>
  <si>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</si>
  <si>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</si>
  <si>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</si>
  <si>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</si>
  <si>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</si>
  <si>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</si>
  <si>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</si>
  <si>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</si>
  <si>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</si>
  <si>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</si>
  <si>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</si>
  <si>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</si>
  <si>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</si>
  <si>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</si>
  <si>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</si>
  <si>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</si>
  <si>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</si>
  <si>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</si>
  <si>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</si>
  <si>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</si>
  <si>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</si>
  <si>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</si>
  <si>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</si>
  <si>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</si>
  <si>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</si>
  <si>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</si>
  <si>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</si>
  <si>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</si>
  <si>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</si>
  <si>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</si>
  <si>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</si>
  <si>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</si>
  <si>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</si>
  <si>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</si>
  <si>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</si>
  <si>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</si>
  <si>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</si>
  <si>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</si>
  <si>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</si>
  <si>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</si>
  <si>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</si>
  <si>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</si>
  <si>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</si>
  <si>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</si>
  <si>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</si>
  <si>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</si>
  <si>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</si>
  <si>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</si>
  <si>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</si>
  <si>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</si>
  <si>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</si>
  <si>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</si>
  <si>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</si>
  <si>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</si>
  <si>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</si>
  <si>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</si>
  <si>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</si>
  <si>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</si>
  <si>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</si>
  <si>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</si>
  <si>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</si>
  <si>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</si>
  <si>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</si>
  <si>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</si>
  <si>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</si>
  <si>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</si>
  <si>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</si>
  <si>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</si>
  <si>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</si>
  <si>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</si>
  <si>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</si>
  <si>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</si>
  <si>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</si>
  <si>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</si>
  <si>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</si>
  <si>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</si>
  <si>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</si>
  <si>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</si>
  <si>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</si>
  <si>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</si>
  <si>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</si>
  <si>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</si>
  <si>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</si>
  <si>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</si>
  <si>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</si>
  <si>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</si>
  <si>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</si>
  <si>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</si>
  <si>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</si>
  <si>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</si>
  <si>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</si>
  <si>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</si>
  <si>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</si>
  <si>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</si>
  <si>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</si>
  <si>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</si>
  <si>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</si>
  <si>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</si>
  <si>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</si>
  <si>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</si>
  <si>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</si>
  <si>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</si>
  <si>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</si>
  <si>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</si>
  <si>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</si>
  <si>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</si>
  <si>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</si>
  <si>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</si>
  <si>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</si>
  <si>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</si>
  <si>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</si>
  <si>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</si>
  <si>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</si>
  <si>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</si>
  <si>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</si>
  <si>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</si>
  <si>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</si>
  <si>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</si>
  <si>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</si>
  <si>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</si>
  <si>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</si>
  <si>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</si>
  <si>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</si>
  <si>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</si>
  <si>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</si>
  <si>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</si>
  <si>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</si>
  <si>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</si>
  <si>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</si>
  <si>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</si>
  <si>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</si>
  <si>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</si>
  <si>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</si>
  <si>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</si>
  <si>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</si>
  <si>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</si>
  <si>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</si>
  <si>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</si>
  <si>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</si>
  <si>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</si>
  <si>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</si>
  <si>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</si>
  <si>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</si>
  <si>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</si>
  <si>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</si>
  <si>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</si>
  <si>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</si>
  <si>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</si>
  <si>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</si>
  <si>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</si>
  <si>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</si>
  <si>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</si>
  <si>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</si>
  <si>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</si>
  <si>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</si>
  <si>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</si>
  <si>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</si>
  <si>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</si>
  <si>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</si>
  <si>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</si>
  <si>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</si>
  <si>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</si>
  <si>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</si>
  <si>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</si>
  <si>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</si>
  <si>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</si>
  <si>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</si>
  <si>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</si>
  <si>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</si>
  <si>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</si>
  <si>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</si>
  <si>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</si>
  <si>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</si>
  <si>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</si>
  <si>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</si>
  <si>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</si>
  <si>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</si>
  <si>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</si>
  <si>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</si>
  <si>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</si>
  <si>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</si>
  <si>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</si>
  <si>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</si>
  <si>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</si>
  <si>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</si>
  <si>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</si>
  <si>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</si>
  <si>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</si>
  <si>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</si>
  <si>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</si>
  <si>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</si>
  <si>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</si>
  <si>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</si>
  <si>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</si>
  <si>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</si>
  <si>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</si>
  <si>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</si>
  <si>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</si>
  <si>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</si>
  <si>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</si>
  <si>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</si>
  <si>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</si>
  <si>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</si>
  <si>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</si>
  <si>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</si>
  <si>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</si>
  <si>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</si>
  <si>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</si>
  <si>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</si>
  <si>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</si>
  <si>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</si>
  <si>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</si>
  <si>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</si>
  <si>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</si>
  <si>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</si>
  <si>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</si>
  <si>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</si>
  <si>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</si>
  <si>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</si>
  <si>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</si>
  <si>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</si>
  <si>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</si>
  <si>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</si>
  <si>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</si>
  <si>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</si>
  <si>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</si>
  <si>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</si>
  <si>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</si>
  <si>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</si>
  <si>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</si>
  <si>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</si>
  <si>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</si>
  <si>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</si>
  <si>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</si>
  <si>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</si>
  <si>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</si>
  <si>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</si>
  <si>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</si>
  <si>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</si>
  <si>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</si>
  <si>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</si>
  <si>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</si>
  <si>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</si>
  <si>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</si>
  <si>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</si>
  <si>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</si>
  <si>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</si>
  <si>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</si>
  <si>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</si>
  <si>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</si>
  <si>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</si>
  <si>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</si>
  <si>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</si>
  <si>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</si>
  <si>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</si>
  <si>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</si>
  <si>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</si>
  <si>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</si>
  <si>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</si>
  <si>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</si>
  <si>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</si>
  <si>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</si>
  <si>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</si>
  <si>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</si>
  <si>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</si>
  <si>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</si>
  <si>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</si>
  <si>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</si>
  <si>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</si>
  <si>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</si>
  <si>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</si>
  <si>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</si>
  <si>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</si>
  <si>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</si>
  <si>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</si>
  <si>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</si>
  <si>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</si>
  <si>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</si>
  <si>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</si>
  <si>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</si>
  <si>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</si>
  <si>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</si>
  <si>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</si>
  <si>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</si>
  <si>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</si>
  <si>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</si>
  <si>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</si>
  <si>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</si>
  <si>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</si>
  <si>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</si>
  <si>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</si>
  <si>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</si>
  <si>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</si>
  <si>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</si>
  <si>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</si>
  <si>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</si>
  <si>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</si>
  <si>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</si>
  <si>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</si>
  <si>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</si>
  <si>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</si>
  <si>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</si>
  <si>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</si>
  <si>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</si>
  <si>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</si>
  <si>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</si>
  <si>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</si>
  <si>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</si>
  <si>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</si>
  <si>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</si>
  <si>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</si>
  <si>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</si>
  <si>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</si>
  <si>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</si>
  <si>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</si>
  <si>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</si>
  <si>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</si>
  <si>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</si>
  <si>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</si>
  <si>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</si>
  <si>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</si>
  <si>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</si>
  <si>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</si>
  <si>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</si>
  <si>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</si>
  <si>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</si>
  <si>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</si>
  <si>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</si>
  <si>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</si>
  <si>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</si>
  <si>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</si>
  <si>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</si>
  <si>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</si>
  <si>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</si>
  <si>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</si>
  <si>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</si>
  <si>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</si>
  <si>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</si>
  <si>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</si>
  <si>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</si>
  <si>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</si>
  <si>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</si>
  <si>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</si>
  <si>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</si>
  <si>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</si>
  <si>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</si>
  <si>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</si>
  <si>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</si>
  <si>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</si>
  <si>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</si>
  <si>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</si>
  <si>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</si>
  <si>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</si>
  <si>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</si>
  <si>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</si>
  <si>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</si>
  <si>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</si>
  <si>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</si>
  <si>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</si>
  <si>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</si>
  <si>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</si>
  <si>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</si>
  <si>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</si>
  <si>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</si>
  <si>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</si>
  <si>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</si>
  <si>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</si>
  <si>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</si>
  <si>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</si>
  <si>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</si>
  <si>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</si>
  <si>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</si>
  <si>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</si>
  <si>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</si>
  <si>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</si>
  <si>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</si>
  <si>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</si>
  <si>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</si>
  <si>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</si>
  <si>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</si>
  <si>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</si>
  <si>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</si>
  <si>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</si>
  <si>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</si>
  <si>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</si>
  <si>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</si>
  <si>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</si>
  <si>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</si>
  <si>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</si>
  <si>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</si>
  <si>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</si>
  <si>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</si>
  <si>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</si>
  <si>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</si>
  <si>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</si>
  <si>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</si>
  <si>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</si>
  <si>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</si>
  <si>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</si>
  <si>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</si>
  <si>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</si>
  <si>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</si>
  <si>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</si>
  <si>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</si>
  <si>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</si>
  <si>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</si>
  <si>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</si>
  <si>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</si>
  <si>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</si>
  <si>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</si>
  <si>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</si>
  <si>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</si>
  <si>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</si>
  <si>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</si>
  <si>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</si>
  <si>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</si>
  <si>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</si>
  <si>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</si>
  <si>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</si>
  <si>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</si>
  <si>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</si>
  <si>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</si>
  <si>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</si>
  <si>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</si>
  <si>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</si>
  <si>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</si>
  <si>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</si>
  <si>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</si>
  <si>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</si>
  <si>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</si>
  <si>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</si>
  <si>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</si>
  <si>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</si>
  <si>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</si>
  <si>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</si>
  <si>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</si>
  <si>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</si>
  <si>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</si>
  <si>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</si>
  <si>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</si>
  <si>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</si>
  <si>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</si>
  <si>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</si>
  <si>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</si>
  <si>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</si>
  <si>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</si>
  <si>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</si>
  <si>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</si>
  <si>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</si>
  <si>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</si>
  <si>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</si>
  <si>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</si>
  <si>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</si>
  <si>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</si>
  <si>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</si>
  <si>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</si>
  <si>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</si>
  <si>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</si>
  <si>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</si>
  <si>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</si>
  <si>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</si>
  <si>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</si>
  <si>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</si>
  <si>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</si>
  <si>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</si>
  <si>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</si>
  <si>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</si>
  <si>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</si>
  <si>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</si>
  <si>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</si>
  <si>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</si>
  <si>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</si>
  <si>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</si>
  <si>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</si>
  <si>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</si>
  <si>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</si>
  <si>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</si>
  <si>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</si>
  <si>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</si>
  <si>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</si>
  <si>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</si>
  <si>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</si>
  <si>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</si>
  <si>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</si>
  <si>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</si>
  <si>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</si>
  <si>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</si>
  <si>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</si>
  <si>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</si>
  <si>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</si>
  <si>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</si>
  <si>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</si>
  <si>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</si>
  <si>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</si>
  <si>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</si>
  <si>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</si>
  <si>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</si>
  <si>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</si>
  <si>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</si>
  <si>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</si>
  <si>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</si>
  <si>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</si>
  <si>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</si>
  <si>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</si>
  <si>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</si>
  <si>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</si>
  <si>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</si>
  <si>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</si>
  <si>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</si>
  <si>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</si>
  <si>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</si>
  <si>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</si>
  <si>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</si>
  <si>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</si>
  <si>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</si>
  <si>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</si>
  <si>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</si>
  <si>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</si>
  <si>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</si>
  <si>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</si>
  <si>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</si>
  <si>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</si>
  <si>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</si>
  <si>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</si>
  <si>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</si>
  <si>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</si>
  <si>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</si>
  <si>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</si>
  <si>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</si>
  <si>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</si>
  <si>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</si>
  <si>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</si>
  <si>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</si>
  <si>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</si>
  <si>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</si>
  <si>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</si>
  <si>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</si>
  <si>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</si>
  <si>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</si>
  <si>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</si>
  <si>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</si>
  <si>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</si>
  <si>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</si>
  <si>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</si>
  <si>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</si>
  <si>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</si>
  <si>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</si>
  <si>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</si>
  <si>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</si>
  <si>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</si>
  <si>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</si>
  <si>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</si>
  <si>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</si>
  <si>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</si>
  <si>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</si>
  <si>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</si>
  <si>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</si>
  <si>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</si>
  <si>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</si>
  <si>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</si>
  <si>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</si>
  <si>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</si>
  <si>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</si>
  <si>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</si>
  <si>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</si>
  <si>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</si>
  <si>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</si>
  <si>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</si>
  <si>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</si>
  <si>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</si>
  <si>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</si>
  <si>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</si>
  <si>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</si>
  <si>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</si>
  <si>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</si>
  <si>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</si>
  <si>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</si>
  <si>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</si>
  <si>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</si>
  <si>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</si>
  <si>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</si>
  <si>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</si>
  <si>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</si>
  <si>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</si>
  <si>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</si>
  <si>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</si>
  <si>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</si>
  <si>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</si>
  <si>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</si>
  <si>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</si>
  <si>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</si>
  <si>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</si>
  <si>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</si>
  <si>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</si>
  <si>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</si>
  <si>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</si>
  <si>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</si>
  <si>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</si>
  <si>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</si>
  <si>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</si>
  <si>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</si>
  <si>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</si>
  <si>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</si>
  <si>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</si>
  <si>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</si>
  <si>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</si>
  <si>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</si>
  <si>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</si>
  <si>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</si>
  <si>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</si>
  <si>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</si>
  <si>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</si>
  <si>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</si>
  <si>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</si>
  <si>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</si>
  <si>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</si>
  <si>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</si>
  <si>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</si>
  <si>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</si>
  <si>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</si>
  <si>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</si>
  <si>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</si>
  <si>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</si>
  <si>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</si>
  <si>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</si>
  <si>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</si>
  <si>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</si>
  <si>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</si>
  <si>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</si>
  <si>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</si>
  <si>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</si>
  <si>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</si>
  <si>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</si>
  <si>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</si>
  <si>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</si>
  <si>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</si>
  <si>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</si>
  <si>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</si>
  <si>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</si>
  <si>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</si>
  <si>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</si>
  <si>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</si>
  <si>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</si>
  <si>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</si>
  <si>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</si>
  <si>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</si>
  <si>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</si>
  <si>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</si>
  <si>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</si>
  <si>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</si>
  <si>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</si>
  <si>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</si>
  <si>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</si>
  <si>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</si>
  <si>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</si>
  <si>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</si>
  <si>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</si>
  <si>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</si>
  <si>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</si>
  <si>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</si>
  <si>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</si>
  <si>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</si>
  <si>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</si>
  <si>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</si>
  <si>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</si>
  <si>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</si>
  <si>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</si>
  <si>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</si>
  <si>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</si>
  <si>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</si>
  <si>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</si>
  <si>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</si>
  <si>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</si>
  <si>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</si>
  <si>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</si>
  <si>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</si>
  <si>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</si>
  <si>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</si>
  <si>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</si>
  <si>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</si>
  <si>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</si>
  <si>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</si>
  <si>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</si>
  <si>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</si>
  <si>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</si>
  <si>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</si>
  <si>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</si>
  <si>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</si>
  <si>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</si>
  <si>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</si>
  <si>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</si>
  <si>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</si>
  <si>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</si>
  <si>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</si>
  <si>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</si>
  <si>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</si>
  <si>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</si>
  <si>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</si>
  <si>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</si>
  <si>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</si>
  <si>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</si>
  <si>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</si>
  <si>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</si>
  <si>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</si>
  <si>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</si>
  <si>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</si>
  <si>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</si>
  <si>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</si>
  <si>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</si>
  <si>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</si>
  <si>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</si>
  <si>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</si>
  <si>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</si>
  <si>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</si>
  <si>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</si>
  <si>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</si>
  <si>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</si>
  <si>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</si>
  <si>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</si>
  <si>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</si>
  <si>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</si>
  <si>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</si>
  <si>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</si>
  <si>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</si>
  <si>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</si>
  <si>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</si>
  <si>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</si>
  <si>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</si>
  <si>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</si>
  <si>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</si>
  <si>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</si>
  <si>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</si>
  <si>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</si>
  <si>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</si>
  <si>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</si>
  <si>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</si>
  <si>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</si>
  <si>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</si>
  <si>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</si>
  <si>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</si>
  <si>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</si>
  <si>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</si>
  <si>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</si>
  <si>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</si>
  <si>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</si>
  <si>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</si>
  <si>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</si>
  <si>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</si>
  <si>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</si>
  <si>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</si>
  <si>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</si>
  <si>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</si>
  <si>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</si>
  <si>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</si>
  <si>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</si>
  <si>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</si>
  <si>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</si>
  <si>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</si>
  <si>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</si>
  <si>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</si>
  <si>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</si>
  <si>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</si>
  <si>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</si>
  <si>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</si>
  <si>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</si>
  <si>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</si>
  <si>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</si>
  <si>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</si>
  <si>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</si>
  <si>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</si>
  <si>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</si>
  <si>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</si>
  <si>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</si>
  <si>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</si>
  <si>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</si>
  <si>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</si>
  <si>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</si>
  <si>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</si>
  <si>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</si>
  <si>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</si>
  <si>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</si>
  <si>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</si>
  <si>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</si>
  <si>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</si>
  <si>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</si>
  <si>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</si>
  <si>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</si>
  <si>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</si>
  <si>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</si>
  <si>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</si>
  <si>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</si>
  <si>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</si>
  <si>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</si>
  <si>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</si>
  <si>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</si>
  <si>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</si>
  <si>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</si>
  <si>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</si>
  <si>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</si>
  <si>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</si>
  <si>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</si>
  <si>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</si>
  <si>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</si>
  <si>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</si>
  <si>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</si>
  <si>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</si>
  <si>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</si>
  <si>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</si>
  <si>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</si>
  <si>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</si>
  <si>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</si>
  <si>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</si>
  <si>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</si>
  <si>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</si>
  <si>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</si>
  <si>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</si>
  <si>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</si>
  <si>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</si>
  <si>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</si>
  <si>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</si>
  <si>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</si>
  <si>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</si>
  <si>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</si>
  <si>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</si>
  <si>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</si>
  <si>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</si>
  <si>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</si>
  <si>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</si>
  <si>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</si>
  <si>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</si>
  <si>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</si>
  <si>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</si>
  <si>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</si>
  <si>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</si>
  <si>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</si>
  <si>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</si>
  <si>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</si>
  <si>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</si>
  <si>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</si>
  <si>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</si>
  <si>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</si>
  <si>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</si>
  <si>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</si>
  <si>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</si>
  <si>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</si>
  <si>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</si>
  <si>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</si>
  <si>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</si>
  <si>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</si>
  <si>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</si>
  <si>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</si>
  <si>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</si>
  <si>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</si>
  <si>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</si>
  <si>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</si>
  <si>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</si>
  <si>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</si>
  <si>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</si>
  <si>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</si>
  <si>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</si>
  <si>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</si>
  <si>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</si>
  <si>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</si>
  <si>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</si>
  <si>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</si>
  <si>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</si>
  <si>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</si>
  <si>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</si>
  <si>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</si>
  <si>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</si>
  <si>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</si>
  <si>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</si>
  <si>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</si>
  <si>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</si>
  <si>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</si>
  <si>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</si>
  <si>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</si>
  <si>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</si>
  <si>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</si>
  <si>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</si>
  <si>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</si>
  <si>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</si>
  <si>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</si>
  <si>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</si>
  <si>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</si>
  <si>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</si>
  <si>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</si>
  <si>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</si>
  <si>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</si>
  <si>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</si>
  <si>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</si>
  <si>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</si>
  <si>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</si>
  <si>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</si>
  <si>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</si>
  <si>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</si>
  <si>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</si>
  <si>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</si>
  <si>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</si>
  <si>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</si>
  <si>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</si>
  <si>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</si>
  <si>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</si>
  <si>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</si>
  <si>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</si>
  <si>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</si>
  <si>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</si>
  <si>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</si>
  <si>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</si>
  <si>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</si>
  <si>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</si>
  <si>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</si>
  <si>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</si>
  <si>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</si>
  <si>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</si>
  <si>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</si>
  <si>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</si>
  <si>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</si>
  <si>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</si>
  <si>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</si>
  <si>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</si>
  <si>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</si>
  <si>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</si>
  <si>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</si>
  <si>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</si>
  <si>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</si>
  <si>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</si>
  <si>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</si>
  <si>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</si>
  <si>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</si>
  <si>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</si>
  <si>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</si>
  <si>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</si>
  <si>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</si>
  <si>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</si>
  <si>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</si>
  <si>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</si>
  <si>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</si>
  <si>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</si>
  <si>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</si>
  <si>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</si>
  <si>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</si>
  <si>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</si>
  <si>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</si>
  <si>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</si>
  <si>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</si>
  <si>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</si>
  <si>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</si>
  <si>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</si>
  <si>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</si>
  <si>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</si>
  <si>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</si>
  <si>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</si>
  <si>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</si>
  <si>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</si>
  <si>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</si>
  <si>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</si>
  <si>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</si>
  <si>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</si>
  <si>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</si>
  <si>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</si>
  <si>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</si>
  <si>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</si>
  <si>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</si>
  <si>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</si>
  <si>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</si>
  <si>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</si>
  <si>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</si>
  <si>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</si>
  <si>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</si>
  <si>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</si>
  <si>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</si>
  <si>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</si>
  <si>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</si>
  <si>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</si>
  <si>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</si>
  <si>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</si>
  <si>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</si>
  <si>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</si>
  <si>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</si>
  <si>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</si>
  <si>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</si>
  <si>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</si>
  <si>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</si>
  <si>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</si>
  <si>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</si>
  <si>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</si>
  <si>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</si>
  <si>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</si>
  <si>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</si>
  <si>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</si>
  <si>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</si>
  <si>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</si>
  <si>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</si>
  <si>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</si>
  <si>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</si>
  <si>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</si>
  <si>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</si>
  <si>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</si>
  <si>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</si>
  <si>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</si>
  <si>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</si>
  <si>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</si>
  <si>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</si>
  <si>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</si>
  <si>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</si>
  <si>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</si>
  <si>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</si>
  <si>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</si>
  <si>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</si>
  <si>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</si>
  <si>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</si>
  <si>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</si>
  <si>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</si>
  <si>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</si>
  <si>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</si>
  <si>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</si>
  <si>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</si>
  <si>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</si>
  <si>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</si>
  <si>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</si>
  <si>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</si>
  <si>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</si>
  <si>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</si>
  <si>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</si>
  <si>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</si>
  <si>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</si>
  <si>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</si>
  <si>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</si>
  <si>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</si>
  <si>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</si>
  <si>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</si>
  <si>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</si>
  <si>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</si>
  <si>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</si>
  <si>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</si>
  <si>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</si>
  <si>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</si>
  <si>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</si>
  <si>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</si>
  <si>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</si>
  <si>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</si>
  <si>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</si>
  <si>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</si>
  <si>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</si>
  <si>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</si>
  <si>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</si>
  <si>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</si>
  <si>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</si>
  <si>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</si>
  <si>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</si>
  <si>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</si>
  <si>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</si>
  <si>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</si>
  <si>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</si>
  <si>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</si>
  <si>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</si>
  <si>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</si>
  <si>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</si>
  <si>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</si>
  <si>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</si>
  <si>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</si>
  <si>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</si>
  <si>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</si>
  <si>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</si>
  <si>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</si>
  <si>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</si>
  <si>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</si>
  <si>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</si>
  <si>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</si>
  <si>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</si>
  <si>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</si>
  <si>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</si>
  <si>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</si>
  <si>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</si>
  <si>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</si>
  <si>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</si>
  <si>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</si>
  <si>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</si>
  <si>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</si>
  <si>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</si>
  <si>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</si>
  <si>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</si>
  <si>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</si>
  <si>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</si>
  <si>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</si>
  <si>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</si>
  <si>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</si>
  <si>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</si>
  <si>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</si>
  <si>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</si>
  <si>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</si>
  <si>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</si>
  <si>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</si>
  <si>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</si>
  <si>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</si>
  <si>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</si>
  <si>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</si>
  <si>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</si>
  <si>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</si>
  <si>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</si>
  <si>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</si>
  <si>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</si>
  <si>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</si>
  <si>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</si>
  <si>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</si>
  <si>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</si>
  <si>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</si>
  <si>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</si>
  <si>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</si>
  <si>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</si>
  <si>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</si>
  <si>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</si>
  <si>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</si>
  <si>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</si>
  <si>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</si>
  <si>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</si>
  <si>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</si>
  <si>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</si>
  <si>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</si>
  <si>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</si>
  <si>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</si>
  <si>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</si>
  <si>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</si>
  <si>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</si>
  <si>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</si>
  <si>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</si>
  <si>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</si>
  <si>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</si>
  <si>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</si>
  <si>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</si>
  <si>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</si>
  <si>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</si>
  <si>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</si>
  <si>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</si>
  <si>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</si>
  <si>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</si>
  <si>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</si>
  <si>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</si>
  <si>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</si>
  <si>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</si>
  <si>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</si>
  <si>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</si>
  <si>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</si>
  <si>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</si>
  <si>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</si>
  <si>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</si>
  <si>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</si>
  <si>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</si>
  <si>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</si>
  <si>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</si>
  <si>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</si>
  <si>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</si>
  <si>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</si>
  <si>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</si>
  <si>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</si>
  <si>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</si>
  <si>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</si>
  <si>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</si>
  <si>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</si>
  <si>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</si>
  <si>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</si>
  <si>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</si>
  <si>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</si>
  <si>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</si>
  <si>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</si>
  <si>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</si>
  <si>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</si>
  <si>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</si>
  <si>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</si>
  <si>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</si>
  <si>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</si>
  <si>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</si>
  <si>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</si>
  <si>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</si>
  <si>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</si>
  <si>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</si>
  <si>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</si>
  <si>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</si>
  <si>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</si>
  <si>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</si>
  <si>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</si>
  <si>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</si>
  <si>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</si>
  <si>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</si>
  <si>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</si>
  <si>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</si>
  <si>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</si>
  <si>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</si>
  <si>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</si>
  <si>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</si>
  <si>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</si>
  <si>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</si>
  <si>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</si>
  <si>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</si>
  <si>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</si>
  <si>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</si>
  <si>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</si>
  <si>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</si>
  <si>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</si>
  <si>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</si>
  <si>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</si>
  <si>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</si>
  <si>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</si>
  <si>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</si>
  <si>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</si>
  <si>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</si>
  <si>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</si>
  <si>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</si>
  <si>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</si>
  <si>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</si>
  <si>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</si>
  <si>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</si>
  <si>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</si>
  <si>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</si>
  <si>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</si>
  <si>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</si>
  <si>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</si>
  <si>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</si>
  <si>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</si>
  <si>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</si>
  <si>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</si>
  <si>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</si>
  <si>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</si>
  <si>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</si>
  <si>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</si>
  <si>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</si>
  <si>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</si>
  <si>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</si>
  <si>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</si>
  <si>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</si>
  <si>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</si>
  <si>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</si>
  <si>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</si>
  <si>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</si>
  <si>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</si>
  <si>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</si>
  <si>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</si>
  <si>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</si>
  <si>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</si>
  <si>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</si>
  <si>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</si>
  <si>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</si>
  <si>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</si>
  <si>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</si>
  <si>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</si>
  <si>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</si>
  <si>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</si>
  <si>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</si>
  <si>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</si>
  <si>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</si>
  <si>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</si>
  <si>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</si>
  <si>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</si>
  <si>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</si>
  <si>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</si>
  <si>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</si>
  <si>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</si>
  <si>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</si>
  <si>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</si>
  <si>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</si>
  <si>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</si>
  <si>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</si>
  <si>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</si>
  <si>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</si>
  <si>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</si>
  <si>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</si>
  <si>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</si>
  <si>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</si>
  <si>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</si>
  <si>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</si>
  <si>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</si>
  <si>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</si>
  <si>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</si>
  <si>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</si>
  <si>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</si>
  <si>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</si>
  <si>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</si>
  <si>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</si>
  <si>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</si>
  <si>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</si>
  <si>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</si>
  <si>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</si>
  <si>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</si>
  <si>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</si>
  <si>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</si>
  <si>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7668;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</si>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</sst>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A2141CB-4F73-4E47-9179-C330493FD09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209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1933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407</v>
          </cell>
        </row>
        <row r="68">
          <cell r="B68" t="str">
            <v>Greek alone</v>
          </cell>
          <cell r="D68">
            <v>0</v>
          </cell>
        </row>
        <row r="69">
          <cell r="B69" t="str">
            <v>Hungarian alone</v>
          </cell>
          <cell r="D69">
            <v>0</v>
          </cell>
        </row>
        <row r="70">
          <cell r="B70" t="str">
            <v>Icelandic alone</v>
          </cell>
          <cell r="D70">
            <v>0</v>
          </cell>
        </row>
        <row r="71">
          <cell r="B71" t="str">
            <v>Irish alone</v>
          </cell>
          <cell r="D71">
            <v>199</v>
          </cell>
        </row>
        <row r="72">
          <cell r="B72" t="str">
            <v>Italian alone</v>
          </cell>
          <cell r="D72">
            <v>70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2807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2777</v>
          </cell>
        </row>
        <row r="145">
          <cell r="B145" t="str">
            <v>White alone or in combination with one or more other races</v>
          </cell>
          <cell r="D145" t="e">
            <v>#N/A</v>
          </cell>
        </row>
        <row r="146">
          <cell r="B146" t="str">
            <v>European alone or in any combination*</v>
          </cell>
          <cell r="D146">
            <v>2060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58</v>
          </cell>
        </row>
        <row r="168">
          <cell r="B168" t="str">
            <v>English alone or in any combination</v>
          </cell>
          <cell r="D168">
            <v>734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67</v>
          </cell>
        </row>
        <row r="173">
          <cell r="B173" t="str">
            <v>Frisian alone or in any combination</v>
          </cell>
          <cell r="D173">
            <v>0</v>
          </cell>
        </row>
        <row r="174">
          <cell r="B174" t="str">
            <v>Georgian alone or in any combination</v>
          </cell>
          <cell r="D174">
            <v>0</v>
          </cell>
        </row>
        <row r="175">
          <cell r="B175" t="str">
            <v>German alone or in any combination</v>
          </cell>
          <cell r="D175">
            <v>971</v>
          </cell>
        </row>
        <row r="176">
          <cell r="B176" t="str">
            <v>Greek alone or in any combination</v>
          </cell>
          <cell r="D176">
            <v>0</v>
          </cell>
        </row>
        <row r="177">
          <cell r="B177" t="str">
            <v>Hungarian alone or in any combination</v>
          </cell>
          <cell r="D177">
            <v>26</v>
          </cell>
        </row>
        <row r="178">
          <cell r="B178" t="str">
            <v>Icelandic alone or in any combination</v>
          </cell>
          <cell r="D178">
            <v>0</v>
          </cell>
        </row>
        <row r="179">
          <cell r="B179" t="str">
            <v>Irish alone or in any combination</v>
          </cell>
          <cell r="D179">
            <v>693</v>
          </cell>
        </row>
        <row r="180">
          <cell r="B180" t="str">
            <v>Italian alone or in any combination</v>
          </cell>
          <cell r="D180">
            <v>189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26</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3025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2947</v>
          </cell>
        </row>
        <row r="253">
          <cell r="B253" t="str">
            <v>Black or African American alone</v>
          </cell>
          <cell r="D253" t="e">
            <v>#N/A</v>
          </cell>
        </row>
        <row r="254">
          <cell r="B254" t="str">
            <v>African American alone</v>
          </cell>
          <cell r="D254">
            <v>281</v>
          </cell>
        </row>
        <row r="255">
          <cell r="B255" t="str">
            <v>Sub-Saharan African alone*</v>
          </cell>
          <cell r="D255">
            <v>196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78</v>
          </cell>
        </row>
        <row r="319">
          <cell r="B319" t="str">
            <v>Black or African American alone or in combination with one or more other races</v>
          </cell>
          <cell r="D319" t="e">
            <v>#N/A</v>
          </cell>
        </row>
        <row r="320">
          <cell r="B320" t="str">
            <v>African American alone or in any combination</v>
          </cell>
          <cell r="D320">
            <v>344</v>
          </cell>
        </row>
        <row r="321">
          <cell r="B321" t="str">
            <v>Sub-Saharan African alone or in any combination*</v>
          </cell>
          <cell r="D321">
            <v>207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128</v>
          </cell>
        </row>
        <row r="383">
          <cell r="B383" t="str">
            <v>Other Black or African American alone or in any combination, specified</v>
          </cell>
          <cell r="D383">
            <v>0</v>
          </cell>
        </row>
        <row r="384">
          <cell r="B384" t="str">
            <v>Other Black or African American alone or in any combination, not specified</v>
          </cell>
          <cell r="D384">
            <v>127</v>
          </cell>
        </row>
        <row r="385">
          <cell r="B385" t="str">
            <v>American Indian and Alaska Native alone</v>
          </cell>
          <cell r="D385">
            <v>127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29</v>
          </cell>
        </row>
        <row r="1853">
          <cell r="B1853" t="str">
            <v>American Indian alone or in any combination*</v>
          </cell>
          <cell r="D1853">
            <v>96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70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120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46</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2F0C1-5888-43A2-8DC6-AEEBB2D6699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1933</v>
      </c>
      <c r="C5" s="10" t="s">
        <v>5</v>
      </c>
      <c r="D5" s="11">
        <v>2060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58</v>
      </c>
      <c r="E26" s="16" t="e">
        <f>VLOOKUP($D26,'[1]Profile_Cnty Export'!$B$2:$D$3010,3,FALSE)</f>
        <v>#N/A</v>
      </c>
    </row>
    <row r="27" spans="1:5" x14ac:dyDescent="0.25">
      <c r="A27" t="s">
        <v>48</v>
      </c>
      <c r="B27" s="17">
        <v>387</v>
      </c>
      <c r="C27" s="10" t="s">
        <v>49</v>
      </c>
      <c r="D27" s="18">
        <v>734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407</v>
      </c>
      <c r="C34" s="14" t="s">
        <v>63</v>
      </c>
      <c r="D34" s="15">
        <v>971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199</v>
      </c>
      <c r="C38" s="14" t="s">
        <v>71</v>
      </c>
      <c r="D38" s="15">
        <v>693</v>
      </c>
      <c r="E38" s="16" t="e">
        <f>VLOOKUP($D38,'[1]Profile_Cnty Export'!$B$2:$D$3010,3,FALSE)</f>
        <v>#N/A</v>
      </c>
    </row>
    <row r="39" spans="1:5" x14ac:dyDescent="0.25">
      <c r="A39" t="s">
        <v>72</v>
      </c>
      <c r="B39" s="17">
        <v>70</v>
      </c>
      <c r="C39" s="10" t="s">
        <v>73</v>
      </c>
      <c r="D39" s="18">
        <v>189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100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143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26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2807</v>
      </c>
      <c r="C101" s="10" t="s">
        <v>197</v>
      </c>
      <c r="D101" s="11">
        <v>3025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2777</v>
      </c>
      <c r="C111" s="20" t="s">
        <v>217</v>
      </c>
      <c r="D111" s="21">
        <v>2947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281</v>
      </c>
      <c r="C114" s="10" t="s">
        <v>221</v>
      </c>
      <c r="D114" s="24">
        <v>344</v>
      </c>
      <c r="E114" s="12" t="e">
        <f>VLOOKUP($D114,'[1]Profile_Cnty Export'!$B$2:$D$3010,3,FALSE)</f>
        <v>#N/A</v>
      </c>
    </row>
    <row r="115" spans="1:5" x14ac:dyDescent="0.25">
      <c r="A115" t="s">
        <v>222</v>
      </c>
      <c r="B115" s="25">
        <v>196</v>
      </c>
      <c r="C115" s="14" t="s">
        <v>223</v>
      </c>
      <c r="D115" s="26">
        <v>207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78</v>
      </c>
      <c r="C178" s="20" t="s">
        <v>349</v>
      </c>
      <c r="D178" s="30">
        <v>127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29</v>
      </c>
      <c r="E451" s="12" t="e">
        <f>VLOOKUP($D451,'[1]Profile_Cnty Export'!$B$2:$D$3010,3,FALSE)</f>
        <v>#N/A</v>
      </c>
    </row>
    <row r="452" spans="1:5" x14ac:dyDescent="0.25">
      <c r="A452" t="s">
        <v>894</v>
      </c>
      <c r="B452" s="25">
        <v>0</v>
      </c>
      <c r="C452" s="14" t="s">
        <v>895</v>
      </c>
      <c r="D452" s="26">
        <v>96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120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70</v>
      </c>
      <c r="C1429" s="34" t="s">
        <v>2847</v>
      </c>
      <c r="D1429" s="35">
        <v>125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46</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209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5A65C7-584E-402D-816D-C1CE3673CE1A}"/>
</file>

<file path=customXml/itemProps2.xml><?xml version="1.0" encoding="utf-8"?>
<ds:datastoreItem xmlns:ds="http://schemas.openxmlformats.org/officeDocument/2006/customXml" ds:itemID="{132FB0B3-3830-4010-87D4-11F76F84C29B}"/>
</file>

<file path=customXml/itemProps3.xml><?xml version="1.0" encoding="utf-8"?>
<ds:datastoreItem xmlns:ds="http://schemas.openxmlformats.org/officeDocument/2006/customXml" ds:itemID="{02261DF2-C306-431F-83DC-D7FA57CEBE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2023-09-27T11:59:30Z</dcterms:created>
  <dcterms:modified xsi:type="dcterms:W3CDTF">2023-09-27T11:59:30Z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