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233F6AE-610F-4347-9B58-26BBF34D24AD}" xr6:coauthVersionLast="47" xr6:coauthVersionMax="47" xr10:uidLastSave="{00000000-0000-0000-0000-000000000000}"/>
  <bookViews>
    <workbookView xWindow="28680" yWindow="-120" windowWidth="29040" windowHeight="15840" xr2:uid="{13A91256-7127-471E-9E03-3275B5EAE2A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<sst xmlns="http://schemas.openxmlformats.org/spreadsheetml/2006/main" count="3037" uniqueCount="3020">
  <si>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</si>
  <si>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</si>
  <si>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</si>
  <si>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</si>
  <si>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</si>
  <si>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</si>
  <si>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</si>
  <si>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</si>
  <si>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</si>
  <si>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</si>
  <si>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</si>
  <si>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</si>
  <si>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</si>
  <si>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</si>
  <si>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</si>
  <si>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</si>
  <si>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</si>
  <si>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</si>
  <si>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</si>
  <si>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</si>
  <si>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</si>
  <si>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</si>
  <si>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</si>
  <si>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</si>
  <si>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</si>
  <si>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</si>
  <si>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</si>
  <si>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</si>
  <si>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</si>
  <si>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</si>
  <si>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</si>
  <si>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</si>
  <si>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</si>
  <si>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</si>
  <si>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</si>
  <si>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</si>
  <si>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</si>
  <si>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</si>
  <si>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</si>
  <si>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</si>
  <si>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</si>
  <si>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</si>
  <si>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</si>
  <si>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</si>
  <si>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</si>
  <si>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</si>
  <si>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</si>
  <si>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</si>
  <si>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</si>
  <si>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</si>
  <si>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</si>
  <si>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</si>
  <si>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</si>
  <si>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</si>
  <si>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</si>
  <si>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</si>
  <si>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</si>
  <si>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</si>
  <si>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</si>
  <si>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</si>
  <si>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</si>
  <si>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</si>
  <si>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</si>
  <si>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</si>
  <si>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</si>
  <si>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</si>
  <si>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</si>
  <si>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</si>
  <si>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</si>
  <si>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</si>
  <si>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</si>
  <si>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</si>
  <si>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</si>
  <si>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</si>
  <si>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</si>
  <si>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</si>
  <si>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</si>
  <si>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</si>
  <si>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</si>
  <si>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</si>
  <si>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</si>
  <si>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</si>
  <si>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</si>
  <si>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</si>
  <si>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</si>
  <si>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</si>
  <si>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</si>
  <si>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</si>
  <si>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</si>
  <si>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</si>
  <si>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</si>
  <si>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</si>
  <si>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</si>
  <si>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</si>
  <si>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</si>
  <si>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</si>
  <si>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</si>
  <si>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</si>
  <si>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</si>
  <si>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</si>
  <si>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</si>
  <si>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</si>
  <si>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</si>
  <si>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</si>
  <si>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</si>
  <si>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</si>
  <si>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</si>
  <si>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</si>
  <si>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</si>
  <si>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</si>
  <si>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</si>
  <si>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</si>
  <si>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</si>
  <si>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</si>
  <si>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</si>
  <si>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</si>
  <si>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</si>
  <si>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</si>
  <si>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</si>
  <si>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</si>
  <si>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</si>
  <si>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</si>
  <si>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</si>
  <si>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</si>
  <si>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</si>
  <si>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</si>
  <si>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</si>
  <si>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</si>
  <si>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</si>
  <si>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</si>
  <si>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</si>
  <si>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</si>
  <si>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</si>
  <si>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</si>
  <si>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</si>
  <si>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</si>
  <si>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</si>
  <si>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</si>
  <si>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</si>
  <si>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</si>
  <si>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</si>
  <si>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</si>
  <si>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</si>
  <si>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</si>
  <si>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</si>
  <si>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</si>
  <si>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</si>
  <si>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</si>
  <si>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</si>
  <si>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</si>
  <si>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</si>
  <si>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</si>
  <si>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</si>
  <si>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</si>
  <si>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</si>
  <si>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</si>
  <si>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</si>
  <si>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</si>
  <si>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</si>
  <si>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</si>
  <si>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</si>
  <si>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</si>
  <si>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</si>
  <si>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</si>
  <si>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</si>
  <si>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</si>
  <si>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</si>
  <si>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</si>
  <si>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</si>
  <si>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</si>
  <si>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</si>
  <si>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</si>
  <si>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</si>
  <si>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</si>
  <si>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</si>
  <si>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</si>
  <si>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</si>
  <si>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</si>
  <si>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</si>
  <si>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</si>
  <si>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</si>
  <si>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</si>
  <si>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</si>
  <si>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</si>
  <si>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</si>
  <si>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</si>
  <si>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</si>
  <si>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</si>
  <si>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</si>
  <si>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</si>
  <si>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</si>
  <si>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</si>
  <si>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</si>
  <si>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</si>
  <si>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</si>
  <si>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</si>
  <si>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</si>
  <si>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</si>
  <si>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</si>
  <si>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</si>
  <si>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</si>
  <si>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</si>
  <si>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</si>
  <si>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</si>
  <si>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</si>
  <si>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</si>
  <si>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</si>
  <si>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</si>
  <si>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</si>
  <si>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</si>
  <si>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</si>
  <si>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</si>
  <si>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</si>
  <si>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</si>
  <si>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</si>
  <si>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</si>
  <si>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</si>
  <si>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</si>
  <si>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</si>
  <si>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</si>
  <si>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</si>
  <si>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</si>
  <si>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</si>
  <si>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</si>
  <si>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</si>
  <si>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</si>
  <si>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</si>
  <si>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</si>
  <si>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</si>
  <si>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</si>
  <si>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</si>
  <si>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</si>
  <si>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</si>
  <si>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</si>
  <si>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</si>
  <si>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</si>
  <si>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</si>
  <si>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</si>
  <si>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</si>
  <si>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</si>
  <si>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</si>
  <si>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</si>
  <si>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</si>
  <si>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</si>
  <si>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</si>
  <si>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</si>
  <si>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</si>
  <si>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</si>
  <si>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</si>
  <si>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</si>
  <si>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</si>
  <si>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</si>
  <si>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</si>
  <si>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</si>
  <si>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</si>
  <si>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</si>
  <si>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</si>
  <si>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</si>
  <si>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</si>
  <si>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</si>
  <si>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</si>
  <si>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</si>
  <si>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</si>
  <si>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</si>
  <si>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</si>
  <si>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</si>
  <si>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</si>
  <si>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</si>
  <si>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</si>
  <si>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</si>
  <si>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</si>
  <si>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</si>
  <si>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</si>
  <si>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</si>
  <si>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</si>
  <si>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</si>
  <si>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</si>
  <si>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</si>
  <si>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</si>
  <si>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</si>
  <si>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</si>
  <si>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</si>
  <si>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</si>
  <si>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</si>
  <si>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</si>
  <si>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</si>
  <si>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</si>
  <si>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</si>
  <si>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</si>
  <si>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</si>
  <si>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</si>
  <si>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</si>
  <si>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</si>
  <si>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</si>
  <si>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</si>
  <si>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</si>
  <si>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</si>
  <si>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</si>
  <si>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</si>
  <si>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</si>
  <si>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</si>
  <si>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</si>
  <si>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</si>
  <si>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</si>
  <si>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</si>
  <si>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</si>
  <si>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</si>
  <si>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</si>
  <si>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</si>
  <si>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</si>
  <si>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</si>
  <si>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</si>
  <si>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</si>
  <si>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</si>
  <si>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</si>
  <si>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</si>
  <si>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</si>
  <si>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</si>
  <si>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</si>
  <si>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</si>
  <si>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</si>
  <si>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</si>
  <si>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</si>
  <si>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</si>
  <si>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</si>
  <si>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</si>
  <si>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</si>
  <si>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</si>
  <si>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</si>
  <si>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</si>
  <si>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</si>
  <si>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</si>
  <si>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</si>
  <si>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</si>
  <si>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</si>
  <si>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</si>
  <si>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</si>
  <si>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</si>
  <si>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</si>
  <si>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</si>
  <si>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</si>
  <si>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</si>
  <si>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</si>
  <si>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</si>
  <si>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</si>
  <si>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</si>
  <si>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</si>
  <si>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</si>
  <si>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</si>
  <si>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</si>
  <si>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</si>
  <si>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</si>
  <si>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</si>
  <si>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</si>
  <si>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</si>
  <si>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</si>
  <si>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</si>
  <si>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</si>
  <si>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</si>
  <si>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</si>
  <si>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</si>
  <si>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</si>
  <si>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</si>
  <si>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</si>
  <si>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</si>
  <si>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</si>
  <si>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</si>
  <si>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</si>
  <si>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</si>
  <si>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</si>
  <si>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</si>
  <si>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</si>
  <si>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</si>
  <si>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</si>
  <si>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</si>
  <si>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</si>
  <si>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</si>
  <si>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</si>
  <si>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</si>
  <si>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</si>
  <si>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</si>
  <si>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</si>
  <si>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</si>
  <si>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</si>
  <si>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</si>
  <si>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</si>
  <si>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</si>
  <si>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</si>
  <si>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</si>
  <si>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</si>
  <si>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</si>
  <si>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</si>
  <si>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</si>
  <si>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</si>
  <si>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</si>
  <si>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</si>
  <si>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</si>
  <si>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</si>
  <si>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</si>
  <si>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</si>
  <si>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</si>
  <si>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</si>
  <si>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</si>
  <si>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</si>
  <si>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</si>
  <si>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</si>
  <si>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</si>
  <si>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</si>
  <si>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</si>
  <si>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</si>
  <si>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</si>
  <si>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</si>
  <si>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</si>
  <si>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</si>
  <si>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</si>
  <si>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</si>
  <si>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</si>
  <si>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</si>
  <si>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</si>
  <si>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</si>
  <si>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</si>
  <si>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</si>
  <si>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</si>
  <si>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</si>
  <si>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</si>
  <si>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</si>
  <si>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</si>
  <si>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</si>
  <si>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</si>
  <si>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</si>
  <si>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</si>
  <si>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</si>
  <si>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</si>
  <si>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</si>
  <si>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</si>
  <si>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</si>
  <si>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</si>
  <si>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</si>
  <si>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</si>
  <si>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</si>
  <si>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</si>
  <si>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</si>
  <si>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</si>
  <si>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</si>
  <si>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</si>
  <si>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</si>
  <si>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</si>
  <si>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</si>
  <si>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</si>
  <si>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</si>
  <si>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</si>
  <si>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</si>
  <si>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</si>
  <si>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</si>
  <si>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</si>
  <si>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</si>
  <si>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</si>
  <si>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</si>
  <si>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</si>
  <si>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</si>
  <si>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</si>
  <si>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</si>
  <si>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</si>
  <si>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</si>
  <si>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</si>
  <si>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</si>
  <si>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</si>
  <si>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</si>
  <si>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</si>
  <si>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</si>
  <si>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</si>
  <si>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</si>
  <si>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</si>
  <si>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</si>
  <si>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</si>
  <si>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</si>
  <si>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</si>
  <si>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</si>
  <si>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</si>
  <si>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</si>
  <si>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</si>
  <si>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</si>
  <si>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</si>
  <si>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</si>
  <si>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</si>
  <si>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</si>
  <si>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</si>
  <si>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</si>
  <si>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</si>
  <si>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</si>
  <si>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</si>
  <si>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</si>
  <si>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</si>
  <si>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</si>
  <si>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</si>
  <si>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</si>
  <si>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</si>
  <si>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</si>
  <si>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</si>
  <si>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</si>
  <si>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</si>
  <si>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</si>
  <si>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</si>
  <si>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</si>
  <si>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</si>
  <si>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</si>
  <si>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</si>
  <si>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</si>
  <si>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</si>
  <si>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</si>
  <si>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</si>
  <si>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</si>
  <si>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</si>
  <si>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</si>
  <si>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</si>
  <si>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</si>
  <si>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</si>
  <si>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</si>
  <si>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</si>
  <si>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</si>
  <si>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</si>
  <si>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</si>
  <si>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</si>
  <si>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</si>
  <si>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</si>
  <si>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</si>
  <si>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</si>
  <si>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</si>
  <si>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</si>
  <si>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</si>
  <si>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</si>
  <si>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</si>
  <si>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</si>
  <si>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</si>
  <si>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</si>
  <si>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</si>
  <si>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</si>
  <si>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</si>
  <si>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</si>
  <si>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</si>
  <si>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</si>
  <si>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</si>
  <si>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</si>
  <si>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</si>
  <si>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</si>
  <si>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</si>
  <si>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</si>
  <si>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</si>
  <si>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</si>
  <si>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</si>
  <si>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</si>
  <si>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</si>
  <si>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</si>
  <si>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</si>
  <si>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</si>
  <si>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</si>
  <si>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</si>
  <si>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</si>
  <si>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</si>
  <si>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</si>
  <si>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</si>
  <si>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</si>
  <si>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</si>
  <si>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</si>
  <si>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</si>
  <si>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</si>
  <si>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</si>
  <si>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</si>
  <si>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</si>
  <si>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</si>
  <si>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</si>
  <si>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</si>
  <si>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</si>
  <si>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</si>
  <si>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</si>
  <si>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</si>
  <si>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</si>
  <si>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</si>
  <si>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</si>
  <si>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</si>
  <si>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</si>
  <si>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</si>
  <si>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</si>
  <si>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</si>
  <si>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</si>
  <si>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</si>
  <si>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</si>
  <si>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</si>
  <si>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</si>
  <si>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</si>
  <si>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</si>
  <si>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</si>
  <si>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</si>
  <si>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</si>
  <si>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</si>
  <si>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</si>
  <si>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</si>
  <si>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</si>
  <si>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</si>
  <si>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</si>
  <si>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</si>
  <si>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</si>
  <si>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</si>
  <si>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</si>
  <si>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</si>
  <si>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</si>
  <si>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</si>
  <si>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</si>
  <si>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</si>
  <si>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</si>
  <si>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</si>
  <si>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</si>
  <si>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</si>
  <si>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</si>
  <si>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</si>
  <si>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</si>
  <si>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</si>
  <si>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</si>
  <si>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</si>
  <si>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</si>
  <si>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</si>
  <si>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</si>
  <si>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</si>
  <si>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</si>
  <si>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</si>
  <si>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</si>
  <si>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</si>
  <si>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</si>
  <si>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</si>
  <si>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</si>
  <si>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</si>
  <si>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</si>
  <si>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</si>
  <si>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</si>
  <si>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</si>
  <si>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</si>
  <si>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</si>
  <si>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</si>
  <si>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</si>
  <si>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</si>
  <si>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</si>
  <si>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</si>
  <si>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</si>
  <si>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</si>
  <si>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</si>
  <si>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</si>
  <si>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</si>
  <si>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</si>
  <si>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</si>
  <si>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</si>
  <si>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</si>
  <si>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</si>
  <si>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</si>
  <si>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</si>
  <si>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</si>
  <si>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</si>
  <si>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</si>
  <si>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</si>
  <si>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</si>
  <si>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</si>
  <si>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</si>
  <si>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</si>
  <si>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</si>
  <si>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</si>
  <si>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</si>
  <si>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</si>
  <si>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</si>
  <si>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</si>
  <si>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</si>
  <si>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</si>
  <si>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</si>
  <si>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</si>
  <si>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</si>
  <si>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</si>
  <si>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</si>
  <si>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</si>
  <si>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</si>
  <si>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</si>
  <si>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</si>
  <si>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</si>
  <si>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</si>
  <si>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</si>
  <si>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</si>
  <si>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</si>
  <si>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</si>
  <si>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</si>
  <si>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</si>
  <si>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</si>
  <si>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</si>
  <si>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</si>
  <si>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</si>
  <si>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</si>
  <si>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</si>
  <si>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</si>
  <si>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</si>
  <si>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</si>
  <si>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</si>
  <si>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</si>
  <si>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</si>
  <si>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</si>
  <si>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</si>
  <si>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</si>
  <si>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</si>
  <si>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</si>
  <si>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</si>
  <si>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</si>
  <si>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</si>
  <si>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</si>
  <si>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</si>
  <si>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</si>
  <si>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</si>
  <si>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</si>
  <si>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</si>
  <si>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</si>
  <si>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</si>
  <si>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</si>
  <si>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</si>
  <si>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</si>
  <si>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</si>
  <si>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</si>
  <si>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</si>
  <si>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</si>
  <si>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</si>
  <si>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</si>
  <si>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</si>
  <si>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</si>
  <si>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</si>
  <si>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</si>
  <si>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</si>
  <si>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</si>
  <si>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</si>
  <si>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</si>
  <si>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</si>
  <si>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</si>
  <si>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</si>
  <si>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</si>
  <si>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</si>
  <si>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</si>
  <si>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</si>
  <si>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</si>
  <si>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</si>
  <si>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</si>
  <si>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</si>
  <si>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</si>
  <si>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</si>
  <si>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</si>
  <si>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</si>
  <si>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</si>
  <si>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</si>
  <si>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</si>
  <si>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</si>
  <si>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</si>
  <si>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</si>
  <si>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</si>
  <si>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</si>
  <si>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</si>
  <si>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</si>
  <si>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</si>
  <si>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</si>
  <si>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</si>
  <si>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</si>
  <si>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</si>
  <si>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</si>
  <si>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</si>
  <si>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</si>
  <si>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</si>
  <si>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</si>
  <si>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</si>
  <si>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</si>
  <si>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</si>
  <si>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</si>
  <si>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</si>
  <si>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</si>
  <si>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</si>
  <si>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</si>
  <si>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</si>
  <si>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</si>
  <si>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</si>
  <si>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</si>
  <si>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</si>
  <si>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</si>
  <si>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</si>
  <si>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</si>
  <si>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</si>
  <si>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</si>
  <si>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</si>
  <si>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</si>
  <si>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</si>
  <si>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</si>
  <si>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</si>
  <si>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</si>
  <si>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</si>
  <si>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</si>
  <si>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</si>
  <si>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</si>
  <si>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</si>
  <si>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</si>
  <si>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</si>
  <si>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</si>
  <si>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</si>
  <si>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</si>
  <si>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</si>
  <si>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</si>
  <si>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</si>
  <si>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</si>
  <si>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</si>
  <si>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</si>
  <si>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</si>
  <si>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</si>
  <si>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</si>
  <si>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</si>
  <si>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</si>
  <si>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</si>
  <si>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</si>
  <si>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</si>
  <si>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</si>
  <si>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</si>
  <si>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</si>
  <si>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</si>
  <si>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</si>
  <si>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</si>
  <si>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</si>
  <si>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</si>
  <si>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</si>
  <si>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</si>
  <si>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</si>
  <si>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</si>
  <si>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</si>
  <si>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</si>
  <si>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</si>
  <si>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</si>
  <si>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</si>
  <si>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</si>
  <si>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</si>
  <si>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</si>
  <si>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</si>
  <si>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</si>
  <si>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</si>
  <si>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</si>
  <si>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</si>
  <si>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</si>
  <si>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</si>
  <si>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</si>
  <si>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</si>
  <si>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</si>
  <si>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</si>
  <si>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</si>
  <si>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</si>
  <si>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</si>
  <si>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</si>
  <si>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</si>
  <si>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</si>
  <si>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</si>
  <si>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</si>
  <si>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</si>
  <si>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</si>
  <si>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</si>
  <si>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</si>
  <si>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</si>
  <si>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</si>
  <si>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</si>
  <si>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</si>
  <si>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</si>
  <si>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</si>
  <si>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</si>
  <si>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</si>
  <si>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</si>
  <si>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</si>
  <si>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</si>
  <si>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</si>
  <si>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</si>
  <si>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</si>
  <si>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</si>
  <si>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</si>
  <si>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</si>
  <si>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</si>
  <si>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</si>
  <si>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</si>
  <si>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</si>
  <si>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</si>
  <si>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</si>
  <si>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</si>
  <si>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</si>
  <si>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</si>
  <si>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</si>
  <si>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</si>
  <si>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</si>
  <si>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</si>
  <si>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</si>
  <si>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</si>
  <si>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</si>
  <si>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</si>
  <si>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</si>
  <si>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</si>
  <si>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</si>
  <si>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</si>
  <si>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</si>
  <si>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</si>
  <si>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</si>
  <si>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</si>
  <si>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</si>
  <si>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</si>
  <si>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</si>
  <si>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</si>
  <si>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</si>
  <si>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</si>
  <si>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</si>
  <si>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</si>
  <si>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</si>
  <si>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</si>
  <si>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</si>
  <si>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</si>
  <si>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</si>
  <si>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</si>
  <si>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</si>
  <si>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</si>
  <si>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</si>
  <si>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</si>
  <si>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</si>
  <si>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</si>
  <si>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</si>
  <si>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</si>
  <si>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</si>
  <si>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</si>
  <si>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</si>
  <si>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</si>
  <si>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</si>
  <si>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</si>
  <si>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</si>
  <si>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</si>
  <si>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</si>
  <si>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</si>
  <si>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</si>
  <si>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</si>
  <si>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</si>
  <si>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</si>
  <si>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</si>
  <si>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</si>
  <si>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</si>
  <si>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</si>
  <si>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</si>
  <si>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</si>
  <si>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</si>
  <si>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</si>
  <si>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</si>
  <si>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</si>
  <si>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</si>
  <si>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</si>
  <si>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</si>
  <si>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</si>
  <si>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</si>
  <si>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</si>
  <si>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</si>
  <si>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</si>
  <si>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</si>
  <si>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</si>
  <si>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</si>
  <si>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</si>
  <si>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</si>
  <si>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</si>
  <si>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</si>
  <si>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</si>
  <si>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</si>
  <si>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</si>
  <si>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</si>
  <si>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</si>
  <si>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</si>
  <si>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</si>
  <si>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</si>
  <si>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</si>
  <si>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</si>
  <si>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</si>
  <si>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</si>
  <si>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</si>
  <si>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</si>
  <si>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</si>
  <si>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</si>
  <si>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</si>
  <si>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</si>
  <si>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</si>
  <si>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</si>
  <si>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</si>
  <si>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</si>
  <si>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</si>
  <si>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</si>
  <si>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</si>
  <si>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</si>
  <si>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</si>
  <si>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</si>
  <si>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</si>
  <si>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</si>
  <si>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</si>
  <si>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</si>
  <si>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</si>
  <si>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</si>
  <si>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</si>
  <si>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</si>
  <si>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</si>
  <si>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</si>
  <si>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</si>
  <si>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</si>
  <si>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</si>
  <si>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</si>
  <si>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</si>
  <si>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</si>
  <si>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</si>
  <si>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</si>
  <si>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</si>
  <si>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</si>
  <si>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</si>
  <si>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</si>
  <si>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</si>
  <si>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</si>
  <si>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</si>
  <si>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</si>
  <si>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</si>
  <si>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</si>
  <si>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</si>
  <si>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</si>
  <si>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</si>
  <si>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</si>
  <si>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</si>
  <si>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</si>
  <si>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</si>
  <si>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</si>
  <si>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</si>
  <si>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</si>
  <si>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</si>
  <si>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</si>
  <si>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</si>
  <si>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</si>
  <si>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</si>
  <si>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</si>
  <si>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</si>
  <si>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</si>
  <si>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</si>
  <si>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</si>
  <si>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</si>
  <si>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</si>
  <si>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</si>
  <si>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</si>
  <si>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</si>
  <si>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</si>
  <si>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</si>
  <si>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</si>
  <si>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</si>
  <si>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</si>
  <si>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</si>
  <si>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</si>
  <si>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</si>
  <si>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</si>
  <si>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</si>
  <si>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</si>
  <si>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</si>
  <si>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</si>
  <si>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</si>
  <si>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</si>
  <si>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</si>
  <si>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</si>
  <si>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</si>
  <si>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</si>
  <si>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</si>
  <si>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</si>
  <si>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</si>
  <si>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</si>
  <si>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</si>
  <si>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</si>
  <si>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</si>
  <si>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</si>
  <si>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</si>
  <si>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</si>
  <si>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</si>
  <si>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</si>
  <si>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</si>
  <si>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</si>
  <si>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</si>
  <si>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</si>
  <si>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</si>
  <si>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</si>
  <si>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</si>
  <si>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</si>
  <si>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</si>
  <si>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</si>
  <si>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</si>
  <si>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</si>
  <si>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</si>
  <si>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</si>
  <si>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</si>
  <si>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</si>
  <si>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</si>
  <si>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</si>
  <si>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</si>
  <si>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</si>
  <si>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</si>
  <si>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</si>
  <si>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</si>
  <si>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</si>
  <si>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</si>
  <si>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</si>
  <si>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</si>
  <si>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</si>
  <si>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</si>
  <si>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</si>
  <si>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</si>
  <si>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</si>
  <si>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</si>
  <si>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</si>
  <si>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</si>
  <si>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</si>
  <si>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</si>
  <si>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</si>
  <si>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</si>
  <si>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</si>
  <si>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</si>
  <si>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</si>
  <si>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</si>
  <si>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</si>
  <si>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</si>
  <si>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</si>
  <si>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</si>
  <si>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</si>
  <si>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</si>
  <si>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</si>
  <si>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</si>
  <si>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</si>
  <si>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</si>
  <si>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</si>
  <si>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</si>
  <si>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</si>
  <si>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</si>
  <si>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</si>
  <si>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</si>
  <si>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</si>
  <si>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</si>
  <si>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</si>
  <si>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</si>
  <si>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</si>
  <si>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</si>
  <si>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</si>
  <si>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</si>
  <si>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</si>
  <si>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</si>
  <si>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</si>
  <si>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</si>
  <si>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</si>
  <si>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</si>
  <si>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</si>
  <si>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</si>
  <si>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</si>
  <si>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</si>
  <si>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</si>
  <si>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</si>
  <si>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</si>
  <si>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</si>
  <si>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</si>
  <si>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</si>
  <si>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</si>
  <si>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</si>
  <si>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</si>
  <si>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</si>
  <si>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</si>
  <si>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</si>
  <si>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</si>
  <si>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</si>
  <si>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</si>
  <si>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</si>
  <si>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</si>
  <si>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</si>
  <si>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</si>
  <si>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</si>
  <si>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</si>
  <si>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</si>
  <si>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</si>
  <si>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</si>
  <si>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</si>
  <si>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</si>
  <si>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</si>
  <si>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</si>
  <si>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</si>
  <si>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</si>
  <si>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</si>
  <si>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</si>
  <si>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</si>
  <si>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</si>
  <si>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</si>
  <si>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</si>
  <si>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</si>
  <si>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</si>
  <si>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</si>
  <si>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</si>
  <si>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</si>
  <si>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</si>
  <si>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</si>
  <si>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</si>
  <si>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</si>
  <si>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</si>
  <si>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</si>
  <si>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</si>
  <si>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</si>
  <si>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</si>
  <si>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</si>
  <si>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</si>
  <si>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</si>
  <si>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</si>
  <si>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</si>
  <si>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</si>
  <si>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</si>
  <si>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</si>
  <si>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</si>
  <si>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</si>
  <si>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</si>
  <si>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</si>
  <si>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</si>
  <si>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</si>
  <si>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</si>
  <si>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</si>
  <si>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</si>
  <si>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</si>
  <si>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</si>
  <si>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</si>
  <si>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</si>
  <si>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</si>
  <si>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</si>
  <si>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</si>
  <si>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</si>
  <si>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</si>
  <si>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</si>
  <si>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</si>
  <si>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</si>
  <si>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</si>
  <si>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</si>
  <si>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</si>
  <si>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</si>
  <si>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</si>
  <si>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</si>
  <si>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</si>
  <si>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</si>
  <si>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</si>
  <si>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</si>
  <si>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</si>
  <si>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</si>
  <si>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</si>
  <si>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</si>
  <si>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</si>
  <si>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</si>
  <si>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</si>
  <si>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</si>
  <si>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</si>
  <si>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</si>
  <si>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</si>
  <si>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</si>
  <si>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</si>
  <si>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</si>
  <si>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</si>
  <si>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</si>
  <si>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</si>
  <si>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</si>
  <si>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</si>
  <si>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</si>
  <si>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</si>
  <si>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</si>
  <si>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</si>
  <si>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</si>
  <si>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</si>
  <si>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</si>
  <si>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</si>
  <si>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</si>
  <si>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</si>
  <si>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</si>
  <si>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</si>
  <si>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</si>
  <si>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</si>
  <si>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</si>
  <si>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</si>
  <si>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</si>
  <si>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</si>
  <si>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</si>
  <si>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</si>
  <si>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</si>
  <si>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</si>
  <si>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</si>
  <si>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</si>
  <si>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</si>
  <si>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</si>
  <si>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</si>
  <si>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</si>
  <si>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</si>
  <si>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</si>
  <si>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</si>
  <si>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</si>
  <si>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</si>
  <si>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</si>
  <si>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</si>
  <si>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</si>
  <si>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</si>
  <si>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</si>
  <si>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</si>
  <si>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</si>
  <si>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</si>
  <si>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</si>
  <si>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</si>
  <si>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</si>
  <si>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</si>
  <si>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</si>
  <si>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</si>
  <si>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</si>
  <si>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</si>
  <si>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</si>
  <si>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</si>
  <si>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</si>
  <si>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</si>
  <si>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</si>
  <si>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</si>
  <si>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</si>
  <si>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</si>
  <si>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</si>
  <si>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</si>
  <si>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</si>
  <si>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</si>
  <si>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</si>
  <si>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</si>
  <si>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</si>
  <si>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</si>
  <si>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</si>
  <si>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</si>
  <si>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</si>
  <si>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</si>
  <si>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</si>
  <si>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</si>
  <si>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</si>
  <si>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</si>
  <si>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</si>
  <si>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</si>
  <si>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</si>
  <si>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</si>
  <si>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</si>
  <si>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</si>
  <si>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</si>
  <si>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</si>
  <si>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</si>
  <si>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</si>
  <si>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</si>
  <si>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</si>
  <si>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</si>
  <si>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</si>
  <si>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</si>
  <si>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</si>
  <si>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</si>
  <si>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</si>
  <si>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</si>
  <si>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</si>
  <si>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</si>
  <si>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</si>
  <si>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</si>
  <si>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</si>
  <si>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</si>
  <si>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</si>
  <si>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</si>
  <si>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</si>
  <si>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</si>
  <si>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</si>
  <si>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</si>
  <si>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</si>
  <si>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</si>
  <si>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</si>
  <si>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</si>
  <si>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</si>
  <si>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</si>
  <si>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</si>
  <si>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</si>
  <si>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</si>
  <si>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</si>
  <si>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</si>
  <si>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</si>
  <si>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</si>
  <si>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</si>
  <si>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</si>
  <si>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</si>
  <si>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</si>
  <si>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</si>
  <si>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</si>
  <si>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</si>
  <si>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</si>
  <si>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</si>
  <si>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</si>
  <si>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</si>
  <si>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</si>
  <si>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</si>
  <si>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</si>
  <si>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</si>
  <si>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</si>
  <si>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</si>
  <si>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</si>
  <si>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</si>
  <si>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</si>
  <si>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</si>
  <si>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</si>
  <si>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</si>
  <si>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</si>
  <si>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</si>
  <si>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</si>
  <si>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</si>
  <si>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</si>
  <si>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</si>
  <si>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</si>
  <si>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</si>
  <si>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</si>
  <si>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</si>
  <si>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</si>
  <si>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</si>
  <si>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</si>
  <si>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</si>
  <si>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</si>
  <si>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</si>
  <si>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</si>
  <si>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</si>
  <si>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</si>
  <si>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</si>
  <si>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</si>
  <si>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</si>
  <si>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</si>
  <si>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</si>
  <si>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</si>
  <si>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</si>
  <si>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</si>
  <si>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</si>
  <si>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</si>
  <si>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</si>
  <si>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</si>
  <si>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</si>
  <si>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</si>
  <si>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</si>
  <si>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</si>
  <si>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</si>
  <si>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</si>
  <si>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</si>
  <si>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</si>
  <si>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</si>
  <si>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</si>
  <si>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</si>
  <si>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</si>
  <si>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</si>
  <si>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</si>
  <si>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</si>
  <si>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</si>
  <si>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</si>
  <si>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</si>
  <si>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</si>
  <si>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</si>
  <si>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</si>
  <si>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</si>
  <si>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</si>
  <si>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</si>
  <si>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</si>
  <si>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</si>
  <si>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</si>
  <si>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</si>
  <si>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</si>
  <si>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</si>
  <si>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</si>
  <si>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</si>
  <si>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</si>
  <si>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</si>
  <si>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</si>
  <si>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</si>
  <si>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</si>
  <si>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</si>
  <si>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</si>
  <si>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</si>
  <si>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</si>
  <si>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</si>
  <si>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</si>
  <si>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</si>
  <si>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</si>
  <si>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</si>
  <si>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</si>
  <si>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</si>
  <si>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</si>
  <si>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</si>
  <si>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</si>
  <si>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</si>
  <si>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</si>
  <si>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</si>
  <si>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</si>
  <si>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</si>
  <si>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</si>
  <si>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</si>
  <si>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</si>
  <si>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</si>
  <si>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</si>
  <si>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</si>
  <si>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</si>
  <si>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</si>
  <si>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</si>
  <si>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</si>
  <si>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</si>
  <si>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</si>
  <si>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</si>
  <si>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</si>
  <si>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</si>
  <si>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</si>
  <si>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</si>
  <si>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</si>
  <si>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</si>
  <si>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</si>
  <si>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</si>
  <si>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</si>
  <si>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</si>
  <si>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</si>
  <si>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</si>
  <si>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</si>
  <si>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</si>
  <si>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</si>
  <si>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</si>
  <si>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</si>
  <si>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</si>
  <si>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</si>
  <si>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</si>
  <si>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</si>
  <si>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</si>
  <si>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</si>
  <si>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</si>
  <si>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</si>
  <si>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</si>
  <si>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</si>
  <si>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</si>
  <si>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</si>
  <si>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</si>
  <si>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</si>
  <si>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</si>
  <si>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</si>
  <si>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</si>
  <si>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</si>
  <si>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</si>
  <si>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</si>
  <si>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</si>
  <si>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</si>
  <si>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</si>
  <si>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</si>
  <si>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</si>
  <si>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</si>
  <si>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</si>
  <si>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</si>
  <si>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</si>
  <si>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</si>
  <si>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</si>
  <si>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</si>
  <si>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</si>
  <si>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</si>
  <si>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</si>
  <si>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</si>
  <si>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</si>
  <si>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</si>
  <si>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</si>
  <si>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</si>
  <si>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</si>
  <si>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</si>
  <si>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</si>
  <si>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</si>
  <si>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</si>
  <si>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</si>
  <si>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</si>
  <si>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</si>
  <si>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</si>
  <si>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</si>
  <si>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</si>
  <si>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</si>
  <si>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</si>
  <si>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</si>
  <si>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</si>
  <si>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</si>
  <si>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</si>
  <si>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</si>
  <si>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</si>
  <si>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</si>
  <si>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</si>
  <si>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</si>
  <si>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</si>
  <si>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</si>
  <si>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</si>
  <si>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</si>
  <si>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</si>
  <si>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</si>
  <si>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</si>
  <si>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</si>
  <si>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</si>
  <si>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</si>
  <si>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</si>
  <si>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</si>
  <si>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</si>
  <si>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</si>
  <si>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</si>
  <si>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</si>
  <si>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</si>
  <si>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</si>
  <si>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</si>
  <si>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</si>
  <si>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</si>
  <si>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</si>
  <si>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</si>
  <si>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</si>
  <si>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</si>
  <si>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</si>
  <si>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</si>
  <si>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</si>
  <si>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</si>
  <si>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</si>
  <si>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</si>
  <si>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</si>
  <si>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</si>
  <si>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</si>
  <si>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</si>
  <si>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</si>
  <si>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</si>
  <si>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</si>
  <si>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</si>
  <si>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</si>
  <si>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</si>
  <si>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</si>
  <si>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</si>
  <si>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</si>
  <si>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</si>
  <si>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</si>
  <si>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</si>
  <si>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</si>
  <si>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</si>
  <si>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</si>
  <si>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</si>
  <si>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</si>
  <si>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</si>
  <si>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</si>
  <si>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</si>
  <si>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</si>
  <si>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</si>
  <si>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</si>
  <si>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</si>
  <si>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</si>
  <si>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</si>
  <si>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</si>
  <si>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</si>
  <si>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</si>
  <si>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</si>
  <si>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</si>
  <si>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</si>
  <si>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</si>
  <si>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</si>
  <si>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</si>
  <si>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</si>
  <si>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</si>
  <si>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</si>
  <si>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</si>
  <si>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</si>
  <si>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</si>
  <si>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</si>
  <si>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</si>
  <si>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</si>
  <si>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</si>
  <si>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</si>
  <si>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</si>
  <si>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</si>
  <si>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</si>
  <si>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</si>
  <si>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</si>
  <si>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</si>
  <si>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</si>
  <si>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</si>
  <si>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</si>
  <si>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</si>
  <si>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</si>
  <si>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</si>
  <si>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</si>
  <si>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</si>
  <si>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</si>
  <si>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</si>
  <si>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</si>
  <si>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</si>
  <si>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</si>
  <si>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</si>
  <si>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</si>
  <si>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</si>
  <si>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</si>
  <si>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</si>
  <si>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</si>
  <si>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</si>
  <si>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</si>
  <si>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</si>
  <si>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</si>
  <si>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</si>
  <si>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</si>
  <si>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</si>
  <si>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</si>
  <si>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</si>
  <si>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</si>
  <si>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</si>
  <si>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</si>
  <si>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</si>
  <si>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</si>
  <si>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</si>
  <si>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</si>
  <si>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</si>
  <si>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</si>
  <si>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</si>
  <si>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</si>
  <si>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</si>
  <si>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</si>
  <si>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</si>
  <si>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</si>
  <si>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</si>
  <si>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</si>
  <si>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</si>
  <si>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</si>
  <si>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</si>
  <si>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</si>
  <si>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</si>
  <si>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</si>
  <si>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</si>
  <si>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</si>
  <si>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</si>
  <si>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</si>
  <si>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</si>
  <si>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</si>
  <si>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</si>
  <si>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</si>
  <si>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</si>
  <si>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</si>
  <si>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</si>
  <si>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</si>
  <si>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</si>
  <si>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</si>
  <si>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</si>
  <si>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</si>
  <si>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</si>
  <si>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</si>
  <si>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</si>
  <si>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</si>
  <si>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</si>
  <si>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</si>
  <si>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</si>
  <si>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</si>
  <si>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</si>
  <si>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</si>
  <si>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</si>
  <si>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</si>
  <si>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</si>
  <si>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</si>
  <si>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</si>
  <si>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</si>
  <si>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</si>
  <si>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</si>
  <si>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</si>
  <si>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</si>
  <si>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</si>
  <si>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</si>
  <si>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</si>
  <si>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</si>
  <si>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</si>
  <si>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</si>
  <si>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</si>
  <si>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</si>
  <si>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</si>
  <si>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</si>
  <si>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</si>
  <si>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</si>
  <si>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</si>
  <si>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</si>
  <si>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</si>
  <si>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</si>
  <si>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</si>
  <si>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</si>
  <si>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</si>
  <si>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</si>
  <si>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</si>
  <si>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</si>
  <si>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</si>
  <si>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</si>
  <si>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</si>
  <si>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</si>
  <si>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</si>
  <si>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</si>
  <si>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</si>
  <si>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</si>
  <si>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</si>
  <si>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</si>
  <si>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</si>
  <si>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</si>
  <si>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</si>
  <si>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</si>
  <si>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</si>
  <si>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</si>
  <si>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</si>
  <si>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</si>
  <si>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</si>
  <si>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</si>
  <si>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</si>
  <si>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</si>
  <si>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</si>
  <si>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</si>
  <si>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</si>
  <si>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</si>
  <si>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</si>
  <si>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</si>
  <si>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</si>
  <si>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</si>
  <si>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</si>
  <si>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</si>
  <si>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</si>
  <si>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</si>
  <si>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</si>
  <si>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</si>
  <si>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</si>
  <si>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</si>
  <si>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</si>
  <si>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</si>
  <si>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</si>
  <si>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</si>
  <si>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</si>
  <si>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</si>
  <si>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</si>
  <si>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</si>
  <si>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</si>
  <si>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</si>
  <si>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</si>
  <si>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</si>
  <si>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</si>
  <si>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</si>
  <si>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</si>
  <si>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</si>
  <si>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</si>
  <si>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</si>
  <si>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</si>
  <si>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</si>
  <si>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</si>
  <si>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</si>
  <si>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</si>
  <si>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</si>
  <si>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</si>
  <si>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</si>
  <si>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</si>
  <si>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</si>
  <si>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</si>
  <si>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</si>
  <si>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</si>
  <si>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</si>
  <si>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</si>
  <si>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</si>
  <si>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</si>
  <si>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</si>
  <si>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</si>
  <si>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</si>
  <si>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</si>
  <si>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</si>
  <si>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</si>
  <si>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</si>
  <si>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</si>
  <si>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</si>
  <si>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</si>
  <si>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</si>
  <si>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</si>
  <si>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</si>
  <si>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</si>
  <si>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</si>
  <si>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</si>
  <si>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</si>
  <si>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</si>
  <si>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</si>
  <si>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</si>
  <si>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</si>
  <si>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</si>
  <si>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</si>
  <si>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</si>
  <si>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</si>
  <si>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</si>
  <si>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</si>
  <si>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</si>
  <si>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</si>
  <si>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</si>
  <si>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</si>
  <si>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</si>
  <si>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</si>
  <si>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</si>
  <si>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</si>
  <si>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</si>
  <si>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</si>
  <si>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</si>
  <si>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</si>
  <si>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</si>
  <si>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</si>
  <si>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</si>
  <si>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</si>
  <si>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</si>
  <si>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</si>
  <si>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</si>
  <si>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</si>
  <si>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</si>
  <si>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</si>
  <si>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</si>
  <si>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</si>
  <si>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</si>
  <si>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</si>
  <si>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</si>
  <si>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</si>
  <si>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</si>
  <si>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</si>
  <si>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</si>
  <si>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</si>
  <si>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</si>
  <si>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</si>
  <si>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</si>
  <si>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</si>
  <si>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</si>
  <si>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</si>
  <si>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</si>
  <si>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</si>
  <si>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</si>
  <si>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</si>
  <si>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</si>
  <si>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</si>
  <si>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</si>
  <si>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</si>
  <si>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</si>
  <si>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</si>
  <si>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</si>
  <si>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</si>
  <si>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</si>
  <si>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</si>
  <si>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</si>
  <si>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</si>
  <si>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</si>
  <si>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</si>
  <si>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</si>
  <si>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</si>
  <si>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</si>
  <si>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</si>
  <si>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</si>
  <si>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</si>
  <si>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</si>
  <si>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</si>
  <si>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</si>
  <si>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</si>
  <si>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</si>
  <si>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</si>
  <si>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</si>
  <si>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</si>
  <si>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</si>
  <si>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</si>
  <si>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</si>
  <si>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</si>
  <si>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</si>
  <si>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</si>
  <si>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</si>
  <si>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</si>
  <si>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</si>
  <si>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</si>
  <si>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</si>
  <si>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</si>
  <si>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</si>
  <si>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</si>
  <si>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</si>
  <si>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</si>
  <si>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</si>
  <si>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</si>
  <si>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</si>
  <si>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</si>
  <si>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</si>
  <si>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</si>
  <si>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</si>
  <si>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</si>
  <si>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</si>
  <si>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</si>
  <si>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</si>
  <si>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</si>
  <si>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</si>
  <si>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</si>
  <si>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</si>
  <si>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</si>
  <si>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</si>
  <si>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</si>
  <si>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</si>
  <si>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</si>
  <si>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</si>
  <si>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</si>
  <si>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</si>
  <si>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</si>
  <si>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</si>
  <si>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</si>
  <si>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</si>
  <si>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</si>
  <si>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</si>
  <si>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</si>
  <si>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</si>
  <si>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</si>
  <si>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</si>
  <si>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</si>
  <si>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</si>
  <si>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</si>
  <si>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</si>
  <si>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</si>
  <si>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</si>
  <si>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</si>
  <si>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</si>
  <si>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</si>
  <si>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</si>
  <si>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</si>
  <si>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</si>
  <si>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</si>
  <si>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</si>
  <si>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</si>
  <si>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</si>
  <si>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</si>
  <si>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</si>
  <si>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</si>
  <si>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</si>
  <si>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</si>
  <si>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</si>
  <si>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</si>
  <si>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</si>
  <si>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</si>
  <si>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</si>
  <si>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</si>
  <si>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</si>
  <si>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</si>
  <si>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</si>
  <si>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</si>
  <si>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</si>
  <si>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</si>
  <si>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</si>
  <si>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</si>
  <si>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</si>
  <si>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</si>
  <si>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</si>
  <si>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</si>
  <si>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</si>
  <si>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</si>
  <si>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</si>
  <si>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</si>
  <si>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</si>
  <si>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</si>
  <si>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</si>
  <si>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</si>
  <si>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</si>
  <si>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</si>
  <si>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</si>
  <si>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</si>
  <si>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</si>
  <si>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</si>
  <si>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</si>
  <si>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</si>
  <si>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</si>
  <si>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</si>
  <si>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</si>
  <si>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</si>
  <si>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</si>
  <si>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</si>
  <si>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</si>
  <si>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</si>
  <si>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</si>
  <si>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</si>
  <si>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</si>
  <si>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</si>
  <si>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</si>
  <si>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</si>
  <si>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</si>
  <si>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</si>
  <si>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</si>
  <si>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</si>
  <si>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</si>
  <si>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</si>
  <si>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</si>
  <si>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</si>
  <si>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</si>
  <si>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</si>
  <si>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</si>
  <si>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</si>
  <si>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</si>
  <si>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</si>
  <si>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</si>
  <si>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</si>
  <si>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</si>
  <si>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</si>
  <si>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</si>
  <si>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</si>
  <si>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</si>
  <si>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</si>
  <si>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</si>
  <si>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</si>
  <si>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</si>
  <si>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</si>
  <si>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</si>
  <si>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</si>
  <si>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</si>
  <si>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</si>
  <si>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</si>
  <si>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</si>
  <si>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</si>
  <si>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</si>
  <si>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</si>
  <si>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</si>
  <si>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</si>
  <si>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</si>
  <si>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</si>
  <si>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</si>
  <si>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</si>
  <si>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</si>
  <si>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</si>
  <si>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</si>
  <si>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</si>
  <si>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</si>
  <si>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</si>
  <si>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</si>
  <si>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</si>
  <si>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</si>
  <si>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</si>
  <si>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</si>
  <si>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</si>
  <si>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</si>
  <si>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</si>
  <si>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</si>
  <si>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</si>
  <si>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</si>
  <si>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</si>
  <si>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</si>
  <si>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</si>
  <si>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</si>
  <si>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</si>
  <si>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</si>
  <si>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</si>
  <si>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</si>
  <si>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</si>
  <si>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</si>
  <si>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</si>
  <si>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</si>
  <si>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</si>
  <si>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</si>
  <si>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</si>
  <si>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</si>
  <si>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</si>
  <si>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</si>
  <si>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</si>
  <si>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</si>
  <si>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</si>
  <si>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</si>
  <si>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</si>
  <si>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</si>
  <si>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</si>
  <si>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</si>
  <si>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</si>
  <si>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</si>
  <si>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</si>
  <si>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</si>
  <si>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</si>
  <si>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</si>
  <si>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</si>
  <si>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</si>
  <si>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</si>
  <si>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</si>
  <si>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</si>
  <si>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</si>
  <si>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</si>
  <si>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</si>
  <si>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</si>
  <si>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</si>
  <si>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</si>
  <si>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</si>
  <si>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</si>
  <si>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</si>
  <si>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</si>
  <si>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</si>
  <si>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</si>
  <si>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</si>
  <si>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</si>
  <si>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</si>
  <si>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</si>
  <si>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</si>
  <si>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</si>
  <si>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</si>
  <si>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</si>
  <si>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</si>
  <si>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</si>
  <si>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</si>
  <si>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</si>
  <si>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</si>
  <si>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</si>
  <si>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</si>
  <si>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</si>
  <si>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</si>
  <si>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</si>
  <si>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</si>
  <si>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</si>
  <si>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</si>
  <si>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</si>
  <si>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</si>
  <si>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</si>
  <si>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</si>
  <si>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</si>
  <si>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</si>
  <si>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</si>
  <si>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</si>
  <si>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</si>
  <si>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</si>
  <si>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</si>
  <si>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</si>
  <si>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</si>
  <si>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</si>
  <si>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</si>
  <si>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</si>
  <si>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</si>
  <si>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</si>
  <si>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</si>
  <si>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</si>
  <si>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</si>
  <si>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</si>
  <si>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</si>
  <si>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</si>
  <si>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</si>
  <si>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</si>
  <si>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</si>
  <si>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</si>
  <si>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</si>
  <si>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</si>
  <si>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</si>
  <si>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</si>
  <si>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</si>
  <si>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</si>
  <si>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</si>
  <si>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</si>
  <si>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</si>
  <si>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</si>
  <si>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</si>
  <si>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</si>
  <si>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</si>
  <si>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</si>
  <si>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</si>
  <si>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</si>
  <si>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</si>
  <si>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</si>
  <si>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</si>
  <si>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</si>
  <si>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</si>
  <si>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</si>
  <si>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</si>
  <si>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</si>
  <si>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</si>
  <si>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</si>
  <si>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</si>
  <si>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</si>
  <si>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</si>
  <si>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</si>
  <si>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</si>
  <si>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</si>
  <si>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</si>
  <si>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</si>
  <si>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</si>
  <si>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</si>
  <si>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</si>
  <si>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</si>
  <si>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</si>
  <si>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</si>
  <si>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</si>
  <si>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</si>
  <si>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</si>
  <si>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</si>
  <si>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</si>
  <si>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</si>
  <si>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</si>
  <si>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</si>
  <si>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</si>
  <si>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</si>
  <si>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</si>
  <si>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</si>
  <si>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</si>
  <si>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</si>
  <si>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</si>
  <si>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</si>
  <si>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</si>
  <si>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</si>
  <si>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</si>
  <si>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</si>
  <si>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</si>
  <si>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</si>
  <si>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</si>
  <si>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</si>
  <si>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</si>
  <si>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</si>
  <si>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</si>
  <si>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</si>
  <si>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</si>
  <si>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</si>
  <si>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</si>
  <si>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</si>
  <si>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</si>
  <si>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</si>
  <si>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</si>
  <si>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</si>
  <si>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</si>
  <si>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</si>
  <si>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</si>
  <si>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</si>
  <si>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</si>
  <si>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</si>
  <si>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</si>
  <si>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</si>
  <si>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</si>
  <si>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</si>
  <si>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</si>
  <si>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</si>
  <si>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</si>
  <si>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</si>
  <si>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</si>
  <si>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</si>
  <si>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</si>
  <si>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</si>
  <si>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</si>
  <si>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</si>
  <si>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</si>
  <si>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</si>
  <si>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</si>
  <si>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</si>
  <si>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</si>
  <si>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</si>
  <si>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</si>
  <si>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</si>
  <si>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</si>
  <si>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</si>
  <si>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</si>
  <si>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</si>
  <si>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</si>
  <si>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</si>
  <si>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</si>
  <si>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</si>
  <si>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</si>
  <si>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</si>
  <si>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</si>
  <si>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</si>
  <si>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</si>
  <si>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</si>
  <si>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</si>
  <si>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</si>
  <si>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</si>
  <si>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</si>
  <si>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</si>
  <si>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</si>
  <si>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</si>
  <si>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</si>
  <si>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</si>
  <si>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</si>
  <si>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</si>
  <si>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</si>
  <si>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</si>
  <si>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</si>
  <si>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</si>
  <si>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</si>
  <si>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</si>
  <si>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</si>
  <si>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</si>
  <si>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</si>
  <si>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</si>
  <si>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</si>
  <si>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</si>
  <si>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</si>
  <si>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</si>
  <si>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</si>
  <si>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</si>
  <si>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</si>
  <si>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</si>
  <si>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</si>
  <si>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</si>
  <si>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</si>
  <si>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</si>
  <si>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</si>
  <si>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</si>
  <si>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</si>
  <si>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</si>
  <si>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</si>
  <si>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</si>
  <si>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</si>
  <si>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</si>
  <si>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</si>
  <si>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</si>
  <si>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</si>
  <si>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</si>
  <si>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</si>
  <si>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</si>
  <si>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</si>
  <si>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</si>
  <si>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</si>
  <si>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</si>
  <si>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</si>
  <si>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</si>
  <si>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</si>
  <si>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</si>
  <si>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</si>
  <si>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</si>
  <si>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</si>
  <si>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</si>
  <si>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</si>
  <si>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</si>
  <si>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</si>
  <si>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</si>
  <si>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</si>
  <si>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</si>
  <si>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</si>
  <si>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</si>
  <si>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</si>
  <si>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</si>
  <si>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</si>
  <si>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</si>
  <si>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</si>
  <si>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</si>
  <si>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</si>
  <si>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</si>
  <si>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</si>
  <si>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</si>
  <si>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</si>
  <si>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</si>
  <si>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</si>
  <si>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</si>
  <si>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</si>
  <si>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</si>
  <si>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</si>
  <si>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</si>
  <si>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</si>
  <si>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</si>
  <si>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</si>
  <si>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</si>
  <si>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</si>
  <si>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</si>
  <si>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</si>
  <si>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</si>
  <si>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</si>
  <si>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</si>
  <si>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</si>
  <si>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</si>
  <si>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</si>
  <si>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</si>
  <si>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</si>
  <si>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</si>
  <si>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</si>
  <si>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</si>
  <si>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</si>
  <si>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</si>
  <si>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</si>
  <si>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</si>
  <si>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</si>
  <si>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</si>
  <si>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</si>
  <si>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</si>
  <si>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</si>
  <si>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</si>
  <si>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</si>
  <si>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</si>
  <si>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</si>
  <si>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</si>
  <si>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</si>
  <si>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</si>
  <si>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</si>
  <si>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</si>
  <si>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</si>
  <si>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</si>
  <si>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</si>
  <si>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</si>
  <si>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</si>
  <si>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</si>
  <si>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</si>
  <si>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</si>
  <si>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</si>
  <si>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</si>
  <si>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</si>
  <si>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</si>
  <si>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</si>
  <si>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</si>
  <si>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</si>
  <si>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</si>
  <si>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</si>
  <si>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</si>
  <si>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</si>
  <si>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</si>
  <si>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</si>
  <si>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</si>
  <si>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</si>
  <si>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</si>
  <si>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</si>
  <si>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</si>
  <si>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</si>
  <si>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</si>
  <si>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</si>
  <si>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</si>
  <si>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</si>
  <si>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</si>
  <si>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</si>
  <si>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</si>
  <si>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</si>
  <si>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</si>
  <si>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</si>
  <si>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</si>
  <si>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</si>
  <si>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</si>
  <si>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</si>
  <si>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</si>
  <si>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</si>
  <si>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</si>
  <si>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</si>
  <si>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</si>
  <si>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</si>
  <si>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</si>
  <si>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</si>
  <si>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</si>
  <si>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</si>
  <si>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</si>
  <si>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</si>
  <si>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</si>
  <si>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</si>
  <si>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</si>
  <si>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</si>
  <si>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</si>
  <si>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</si>
  <si>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</si>
  <si>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</si>
  <si>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</si>
  <si>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</si>
  <si>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</si>
  <si>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</si>
  <si>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</si>
  <si>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</si>
  <si>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</si>
  <si>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</si>
  <si>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</si>
  <si>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</si>
  <si>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</si>
  <si>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</si>
  <si>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</si>
  <si>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</si>
  <si>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</si>
  <si>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</si>
  <si>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</si>
  <si>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</si>
  <si>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</si>
  <si>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</si>
  <si>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</si>
  <si>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</si>
  <si>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</si>
  <si>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</si>
  <si>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</si>
  <si>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</si>
  <si>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</si>
  <si>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</si>
  <si>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</si>
  <si>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</si>
  <si>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</si>
  <si>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</si>
  <si>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</si>
  <si>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</si>
  <si>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</si>
  <si>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</si>
  <si>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</si>
  <si>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</si>
  <si>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</si>
  <si>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</si>
  <si>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</si>
  <si>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</si>
  <si>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</si>
  <si>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</si>
  <si>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</si>
  <si>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</si>
  <si>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</si>
  <si>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</si>
  <si>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</si>
  <si>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</si>
  <si>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</si>
  <si>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</si>
  <si>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</si>
  <si>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</si>
  <si>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</si>
  <si>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</si>
  <si>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</si>
  <si>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</si>
  <si>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</si>
  <si>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</si>
  <si>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</si>
  <si>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</si>
  <si>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</si>
  <si>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</si>
  <si>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</si>
  <si>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</si>
  <si>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</si>
  <si>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</si>
  <si>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</si>
  <si>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</si>
  <si>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</si>
  <si>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</si>
  <si>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</si>
  <si>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</si>
  <si>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</si>
  <si>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</si>
  <si>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</si>
  <si>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</si>
  <si>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</si>
  <si>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</si>
  <si>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</si>
  <si>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</si>
  <si>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</si>
  <si>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</si>
  <si>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</si>
  <si>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</si>
  <si>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</si>
  <si>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</si>
  <si>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</si>
  <si>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</si>
  <si>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</si>
  <si>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</si>
  <si>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</si>
  <si>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</si>
  <si>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</si>
  <si>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</si>
  <si>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</si>
  <si>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</si>
  <si>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</si>
  <si>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</si>
  <si>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</si>
  <si>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</si>
  <si>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</si>
  <si>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</si>
  <si>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</si>
  <si>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</si>
  <si>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</si>
  <si>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</si>
  <si>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</si>
  <si>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</si>
  <si>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</si>
  <si>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</si>
  <si>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</si>
  <si>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</si>
  <si>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</si>
  <si>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</si>
  <si>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</si>
  <si>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</si>
  <si>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</si>
  <si>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</si>
  <si>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</si>
  <si>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</si>
  <si>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</si>
  <si>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</si>
  <si>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</si>
  <si>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</si>
  <si>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</si>
  <si>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</si>
  <si>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</si>
  <si>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</si>
  <si>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</si>
  <si>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</si>
  <si>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</si>
  <si>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</si>
  <si>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</si>
  <si>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</si>
  <si>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</si>
  <si>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</si>
  <si>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</si>
  <si>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</si>
  <si>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</si>
  <si>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</si>
  <si>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</si>
  <si>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</si>
  <si>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</si>
  <si>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</si>
  <si>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</si>
  <si>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</si>
  <si>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</si>
  <si>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</si>
  <si>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</si>
  <si>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</si>
  <si>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</si>
  <si>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</si>
  <si>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</si>
  <si>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</si>
  <si>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</si>
  <si>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</si>
  <si>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</si>
  <si>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</si>
  <si>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</si>
  <si>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</si>
  <si>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</si>
  <si>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</si>
  <si>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</si>
  <si>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</si>
  <si>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</si>
  <si>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</si>
  <si>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</si>
  <si>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</si>
  <si>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</si>
  <si>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</si>
  <si>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</si>
  <si>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</si>
  <si>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</si>
  <si>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</si>
  <si>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</si>
  <si>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</si>
  <si>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</si>
  <si>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</si>
  <si>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</si>
  <si>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</si>
  <si>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</si>
  <si>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</si>
  <si>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</si>
  <si>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</si>
  <si>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</si>
  <si>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</si>
  <si>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</si>
  <si>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</si>
  <si>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</si>
  <si>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</si>
  <si>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</si>
  <si>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</si>
  <si>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</si>
  <si>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</si>
  <si>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</si>
  <si>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</si>
  <si>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</si>
  <si>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</si>
  <si>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</si>
  <si>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</si>
  <si>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</si>
  <si>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</si>
  <si>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</si>
  <si>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</si>
  <si>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</si>
  <si>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</si>
  <si>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</si>
  <si>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</si>
  <si>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</si>
  <si>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</si>
  <si>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</si>
  <si>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</si>
  <si>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</si>
  <si>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</si>
  <si>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</si>
  <si>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</si>
  <si>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</si>
  <si>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</si>
  <si>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</si>
  <si>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</si>
  <si>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</si>
  <si>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</si>
  <si>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</si>
  <si>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</si>
  <si>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</si>
  <si>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</si>
  <si>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</si>
  <si>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</si>
  <si>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</si>
  <si>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</si>
  <si>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</si>
  <si>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</si>
  <si>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</si>
  <si>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</si>
  <si>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</si>
  <si>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</si>
  <si>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</si>
  <si>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</si>
  <si>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</si>
  <si>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</si>
  <si>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</si>
  <si>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</si>
  <si>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</si>
  <si>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</si>
  <si>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</si>
  <si>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</si>
  <si>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</si>
  <si>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</si>
  <si>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</si>
  <si>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</si>
  <si>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</si>
  <si>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</si>
  <si>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</si>
  <si>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</si>
  <si>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</si>
  <si>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</si>
  <si>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</si>
  <si>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</si>
  <si>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</si>
  <si>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</si>
  <si>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</si>
  <si>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</si>
  <si>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</si>
  <si>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</si>
  <si>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</si>
  <si>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</si>
  <si>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</si>
  <si>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</si>
  <si>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</si>
  <si>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</si>
  <si>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</si>
  <si>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</si>
  <si>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</si>
  <si>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</si>
  <si>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</si>
  <si>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</si>
  <si>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</si>
  <si>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</si>
  <si>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</si>
  <si>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</si>
  <si>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</si>
  <si>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</si>
  <si>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</si>
  <si>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</si>
  <si>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</si>
  <si>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</si>
  <si>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</si>
  <si>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</si>
  <si>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</si>
  <si>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</si>
  <si>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</si>
  <si>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</si>
  <si>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</si>
  <si>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</si>
  <si>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</si>
  <si>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</si>
  <si>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</si>
  <si>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</si>
  <si>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</si>
  <si>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</si>
  <si>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</si>
  <si>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</si>
  <si>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</si>
  <si>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</si>
  <si>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</si>
  <si>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</si>
  <si>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</si>
  <si>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</si>
  <si>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</si>
  <si>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</si>
  <si>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</si>
  <si>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</si>
  <si>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</si>
  <si>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</si>
  <si>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</si>
  <si>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</si>
  <si>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</si>
  <si>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</si>
  <si>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</si>
  <si>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</si>
  <si>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</si>
  <si>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</si>
  <si>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</si>
  <si>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</si>
  <si>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</si>
  <si>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</si>
  <si>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</si>
  <si>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</si>
  <si>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</si>
  <si>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</si>
  <si>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</si>
  <si>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</si>
  <si>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</si>
  <si>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</si>
  <si>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</si>
  <si>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</si>
  <si>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</si>
  <si>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</si>
  <si>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</si>
  <si>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</si>
  <si>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</si>
  <si>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</si>
  <si>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</si>
  <si>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</si>
  <si>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</si>
  <si>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</si>
  <si>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</si>
  <si>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</si>
  <si>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</si>
  <si>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</si>
  <si>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</si>
  <si>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</si>
  <si>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</si>
  <si>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</si>
  <si>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</si>
  <si>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</si>
  <si>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</si>
  <si>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</si>
  <si>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</si>
  <si>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</si>
  <si>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</si>
  <si>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</si>
  <si>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</si>
  <si>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</si>
  <si>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</si>
  <si>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</si>
  <si>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</si>
  <si>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</si>
  <si>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</si>
  <si>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</si>
  <si>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</si>
  <si>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</si>
  <si>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</si>
  <si>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</si>
  <si>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</si>
  <si>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</si>
  <si>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</si>
  <si>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</si>
  <si>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</si>
  <si>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</si>
  <si>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</si>
  <si>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</si>
  <si>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</si>
  <si>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</si>
  <si>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</si>
  <si>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</si>
  <si>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</si>
  <si>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</si>
  <si>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</si>
  <si>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</si>
  <si>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</si>
  <si>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</si>
  <si>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</si>
  <si>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</si>
  <si>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</si>
  <si>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</si>
  <si>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</si>
  <si>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</si>
  <si>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</si>
  <si>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</si>
  <si>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</si>
  <si>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</si>
  <si>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</si>
  <si>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</si>
  <si>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</si>
  <si>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</si>
  <si>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</si>
  <si>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</si>
  <si>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</si>
  <si>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</si>
  <si>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</si>
  <si>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</si>
  <si>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</si>
  <si>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</si>
  <si>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</si>
  <si>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</si>
  <si>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</si>
  <si>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</si>
  <si>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</si>
  <si>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</si>
  <si>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</si>
  <si>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</si>
  <si>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</si>
  <si>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</si>
  <si>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</si>
  <si>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</si>
  <si>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</si>
  <si>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</si>
  <si>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</si>
  <si>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</si>
  <si>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</si>
  <si>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</si>
  <si>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</si>
  <si>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</si>
  <si>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</si>
  <si>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</si>
  <si>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</si>
  <si>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</si>
  <si>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</si>
  <si>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</si>
  <si>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</si>
  <si>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</si>
  <si>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</si>
  <si>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</si>
  <si>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</si>
  <si>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</si>
  <si>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</si>
  <si>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</si>
  <si>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</si>
  <si>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</si>
  <si>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</si>
  <si>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</si>
  <si>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</si>
  <si>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</si>
  <si>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</si>
  <si>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</si>
  <si>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</si>
  <si>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</si>
  <si>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</si>
  <si>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</si>
  <si>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</si>
  <si>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</si>
  <si>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</si>
  <si>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</si>
  <si>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</si>
  <si>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</si>
  <si>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</si>
  <si>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</si>
  <si>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</si>
  <si>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</si>
  <si>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</si>
  <si>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</si>
  <si>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</si>
  <si>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</si>
  <si>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</si>
  <si>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</si>
  <si>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</si>
  <si>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</si>
  <si>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</si>
  <si>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</si>
  <si>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</si>
  <si>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</si>
  <si>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</si>
  <si>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</si>
  <si>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</si>
  <si>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</si>
  <si>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</si>
  <si>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</si>
  <si>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</si>
  <si>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</si>
  <si>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</si>
  <si>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</si>
  <si>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</si>
  <si>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</si>
  <si>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</si>
  <si>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</si>
  <si>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</si>
  <si>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</si>
  <si>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7528.01;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</si>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</sst>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1155C62-B6A7-4F93-A48D-E1CC24D9D91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1401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246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390</v>
          </cell>
        </row>
        <row r="68">
          <cell r="B68" t="str">
            <v>Greek alone</v>
          </cell>
          <cell r="D68">
            <v>0</v>
          </cell>
        </row>
        <row r="69">
          <cell r="B69" t="str">
            <v>Hungarian alone</v>
          </cell>
          <cell r="D69">
            <v>0</v>
          </cell>
        </row>
        <row r="70">
          <cell r="B70" t="str">
            <v>Icelandic alone</v>
          </cell>
          <cell r="D70">
            <v>0</v>
          </cell>
        </row>
        <row r="71">
          <cell r="B71" t="str">
            <v>Irish alone</v>
          </cell>
          <cell r="D71">
            <v>105</v>
          </cell>
        </row>
        <row r="72">
          <cell r="B72" t="str">
            <v>Italian alone</v>
          </cell>
          <cell r="D72">
            <v>45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639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634</v>
          </cell>
        </row>
        <row r="145">
          <cell r="B145" t="str">
            <v>White alone or in combination with one or more other races</v>
          </cell>
          <cell r="D145" t="e">
            <v>#N/A</v>
          </cell>
        </row>
        <row r="146">
          <cell r="B146" t="str">
            <v>European alone or in any combination*</v>
          </cell>
          <cell r="D146">
            <v>1408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26</v>
          </cell>
        </row>
        <row r="168">
          <cell r="B168" t="str">
            <v>English alone or in any combination</v>
          </cell>
          <cell r="D168">
            <v>488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67</v>
          </cell>
        </row>
        <row r="173">
          <cell r="B173" t="str">
            <v>Frisian alone or in any combination</v>
          </cell>
          <cell r="D173">
            <v>0</v>
          </cell>
        </row>
        <row r="174">
          <cell r="B174" t="str">
            <v>Georgian alone or in any combination</v>
          </cell>
          <cell r="D174">
            <v>0</v>
          </cell>
        </row>
        <row r="175">
          <cell r="B175" t="str">
            <v>German alone or in any combination</v>
          </cell>
          <cell r="D175">
            <v>785</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392</v>
          </cell>
        </row>
        <row r="180">
          <cell r="B180" t="str">
            <v>Italian alone or in any combination</v>
          </cell>
          <cell r="D180">
            <v>138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31</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120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731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686</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2E74F-6E97-43AD-92B6-22A1DD44B6F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1401</v>
      </c>
      <c r="C5" s="10" t="s">
        <v>5</v>
      </c>
      <c r="D5" s="11">
        <v>1408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26</v>
      </c>
      <c r="E26" s="16" t="e">
        <f>VLOOKUP($D26,'[1]Profile_Cnty Export'!$B$2:$D$3010,3,FALSE)</f>
        <v>#N/A</v>
      </c>
    </row>
    <row r="27" spans="1:5" x14ac:dyDescent="0.25">
      <c r="A27" t="s">
        <v>48</v>
      </c>
      <c r="B27" s="17">
        <v>246</v>
      </c>
      <c r="C27" s="10" t="s">
        <v>49</v>
      </c>
      <c r="D27" s="18">
        <v>488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67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390</v>
      </c>
      <c r="C34" s="14" t="s">
        <v>63</v>
      </c>
      <c r="D34" s="15">
        <v>785</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105</v>
      </c>
      <c r="C38" s="14" t="s">
        <v>71</v>
      </c>
      <c r="D38" s="15">
        <v>392</v>
      </c>
      <c r="E38" s="16" t="e">
        <f>VLOOKUP($D38,'[1]Profile_Cnty Export'!$B$2:$D$3010,3,FALSE)</f>
        <v>#N/A</v>
      </c>
    </row>
    <row r="39" spans="1:5" x14ac:dyDescent="0.25">
      <c r="A39" t="s">
        <v>72</v>
      </c>
      <c r="B39" s="17">
        <v>45</v>
      </c>
      <c r="C39" s="10" t="s">
        <v>73</v>
      </c>
      <c r="D39" s="18">
        <v>138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31</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120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639</v>
      </c>
      <c r="C101" s="10" t="s">
        <v>197</v>
      </c>
      <c r="D101" s="11">
        <v>731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634</v>
      </c>
      <c r="C111" s="20" t="s">
        <v>217</v>
      </c>
      <c r="D111" s="21">
        <v>686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050E9B6-5AEA-4BF6-AA95-FE25E9115460}"/>
</file>

<file path=customXml/itemProps2.xml><?xml version="1.0" encoding="utf-8"?>
<ds:datastoreItem xmlns:ds="http://schemas.openxmlformats.org/officeDocument/2006/customXml" ds:itemID="{38C38582-413D-4A18-976F-B2C9B96FBDB3}"/>
</file>

<file path=customXml/itemProps3.xml><?xml version="1.0" encoding="utf-8"?>
<ds:datastoreItem xmlns:ds="http://schemas.openxmlformats.org/officeDocument/2006/customXml" ds:itemID="{86AA2791-4DD1-46A6-8077-81A2442782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2023-09-27T11:59:22Z</dcterms:created>
  <dcterms:modified xsi:type="dcterms:W3CDTF">2023-09-27T11:59:23Z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