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AE8F588-C0AF-4862-9448-C3F93B795CDC}" xr6:coauthVersionLast="47" xr6:coauthVersionMax="47" xr10:uidLastSave="{00000000-0000-0000-0000-000000000000}"/>
  <bookViews>
    <workbookView xWindow="28680" yWindow="-120" windowWidth="29040" windowHeight="15840" xr2:uid="{0F806527-AF84-4ED5-B422-84C493C581B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<sst xmlns="http://schemas.openxmlformats.org/spreadsheetml/2006/main" count="3037" uniqueCount="3020">
  <si>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</si>
  <si>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</si>
  <si>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</si>
  <si>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</si>
  <si>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</si>
  <si>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</si>
  <si>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</si>
  <si>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</si>
  <si>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</si>
  <si>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</si>
  <si>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</si>
  <si>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</si>
  <si>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</si>
  <si>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</si>
  <si>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</si>
  <si>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</si>
  <si>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</si>
  <si>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</si>
  <si>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</si>
  <si>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</si>
  <si>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</si>
  <si>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</si>
  <si>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</si>
  <si>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</si>
  <si>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</si>
  <si>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</si>
  <si>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</si>
  <si>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</si>
  <si>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</si>
  <si>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</si>
  <si>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</si>
  <si>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</si>
  <si>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</si>
  <si>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</si>
  <si>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</si>
  <si>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</si>
  <si>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</si>
  <si>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</si>
  <si>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</si>
  <si>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</si>
  <si>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</si>
  <si>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</si>
  <si>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</si>
  <si>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</si>
  <si>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</si>
  <si>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</si>
  <si>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</si>
  <si>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</si>
  <si>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</si>
  <si>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</si>
  <si>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</si>
  <si>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</si>
  <si>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</si>
  <si>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</si>
  <si>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</si>
  <si>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</si>
  <si>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</si>
  <si>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</si>
  <si>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</si>
  <si>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</si>
  <si>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</si>
  <si>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</si>
  <si>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</si>
  <si>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</si>
  <si>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</si>
  <si>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</si>
  <si>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</si>
  <si>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</si>
  <si>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</si>
  <si>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</si>
  <si>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</si>
  <si>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</si>
  <si>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</si>
  <si>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</si>
  <si>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</si>
  <si>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</si>
  <si>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</si>
  <si>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</si>
  <si>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</si>
  <si>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</si>
  <si>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</si>
  <si>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</si>
  <si>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</si>
  <si>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</si>
  <si>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</si>
  <si>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</si>
  <si>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</si>
  <si>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</si>
  <si>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</si>
  <si>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</si>
  <si>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</si>
  <si>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</si>
  <si>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</si>
  <si>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</si>
  <si>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</si>
  <si>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</si>
  <si>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</si>
  <si>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</si>
  <si>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</si>
  <si>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</si>
  <si>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</si>
  <si>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</si>
  <si>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</si>
  <si>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</si>
  <si>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</si>
  <si>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</si>
  <si>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</si>
  <si>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</si>
  <si>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</si>
  <si>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</si>
  <si>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</si>
  <si>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</si>
  <si>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</si>
  <si>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</si>
  <si>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</si>
  <si>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</si>
  <si>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</si>
  <si>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</si>
  <si>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</si>
  <si>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</si>
  <si>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</si>
  <si>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</si>
  <si>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</si>
  <si>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</si>
  <si>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</si>
  <si>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</si>
  <si>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</si>
  <si>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</si>
  <si>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</si>
  <si>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</si>
  <si>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</si>
  <si>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</si>
  <si>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</si>
  <si>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</si>
  <si>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</si>
  <si>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</si>
  <si>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</si>
  <si>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</si>
  <si>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</si>
  <si>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</si>
  <si>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</si>
  <si>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</si>
  <si>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</si>
  <si>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</si>
  <si>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</si>
  <si>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</si>
  <si>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</si>
  <si>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</si>
  <si>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</si>
  <si>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</si>
  <si>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</si>
  <si>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</si>
  <si>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</si>
  <si>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</si>
  <si>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</si>
  <si>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</si>
  <si>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</si>
  <si>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</si>
  <si>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</si>
  <si>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</si>
  <si>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</si>
  <si>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</si>
  <si>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</si>
  <si>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</si>
  <si>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</si>
  <si>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</si>
  <si>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</si>
  <si>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</si>
  <si>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</si>
  <si>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</si>
  <si>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</si>
  <si>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</si>
  <si>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</si>
  <si>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</si>
  <si>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</si>
  <si>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</si>
  <si>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</si>
  <si>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</si>
  <si>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</si>
  <si>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</si>
  <si>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</si>
  <si>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</si>
  <si>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</si>
  <si>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</si>
  <si>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</si>
  <si>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</si>
  <si>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</si>
  <si>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</si>
  <si>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</si>
  <si>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</si>
  <si>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</si>
  <si>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</si>
  <si>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</si>
  <si>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</si>
  <si>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</si>
  <si>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</si>
  <si>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</si>
  <si>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</si>
  <si>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</si>
  <si>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</si>
  <si>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</si>
  <si>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</si>
  <si>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</si>
  <si>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</si>
  <si>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</si>
  <si>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</si>
  <si>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</si>
  <si>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</si>
  <si>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</si>
  <si>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</si>
  <si>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</si>
  <si>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</si>
  <si>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</si>
  <si>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</si>
  <si>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</si>
  <si>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</si>
  <si>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</si>
  <si>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</si>
  <si>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</si>
  <si>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</si>
  <si>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</si>
  <si>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</si>
  <si>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</si>
  <si>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</si>
  <si>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</si>
  <si>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</si>
  <si>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</si>
  <si>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</si>
  <si>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</si>
  <si>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</si>
  <si>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</si>
  <si>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</si>
  <si>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</si>
  <si>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</si>
  <si>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</si>
  <si>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</si>
  <si>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</si>
  <si>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</si>
  <si>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</si>
  <si>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</si>
  <si>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</si>
  <si>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</si>
  <si>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</si>
  <si>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</si>
  <si>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</si>
  <si>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</si>
  <si>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</si>
  <si>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</si>
  <si>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</si>
  <si>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</si>
  <si>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</si>
  <si>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</si>
  <si>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</si>
  <si>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</si>
  <si>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</si>
  <si>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</si>
  <si>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</si>
  <si>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</si>
  <si>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</si>
  <si>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</si>
  <si>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</si>
  <si>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</si>
  <si>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</si>
  <si>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</si>
  <si>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</si>
  <si>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</si>
  <si>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</si>
  <si>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</si>
  <si>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</si>
  <si>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</si>
  <si>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</si>
  <si>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</si>
  <si>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</si>
  <si>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</si>
  <si>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</si>
  <si>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</si>
  <si>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</si>
  <si>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</si>
  <si>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</si>
  <si>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</si>
  <si>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</si>
  <si>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</si>
  <si>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</si>
  <si>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</si>
  <si>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</si>
  <si>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</si>
  <si>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</si>
  <si>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</si>
  <si>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</si>
  <si>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</si>
  <si>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</si>
  <si>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</si>
  <si>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</si>
  <si>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</si>
  <si>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</si>
  <si>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</si>
  <si>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</si>
  <si>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</si>
  <si>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</si>
  <si>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</si>
  <si>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</si>
  <si>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</si>
  <si>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</si>
  <si>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</si>
  <si>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</si>
  <si>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</si>
  <si>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</si>
  <si>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</si>
  <si>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</si>
  <si>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</si>
  <si>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</si>
  <si>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</si>
  <si>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</si>
  <si>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</si>
  <si>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</si>
  <si>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</si>
  <si>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</si>
  <si>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</si>
  <si>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</si>
  <si>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</si>
  <si>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</si>
  <si>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</si>
  <si>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</si>
  <si>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</si>
  <si>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</si>
  <si>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</si>
  <si>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</si>
  <si>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</si>
  <si>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</si>
  <si>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</si>
  <si>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</si>
  <si>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</si>
  <si>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</si>
  <si>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</si>
  <si>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</si>
  <si>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</si>
  <si>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</si>
  <si>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</si>
  <si>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</si>
  <si>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</si>
  <si>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</si>
  <si>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</si>
  <si>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</si>
  <si>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</si>
  <si>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</si>
  <si>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</si>
  <si>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</si>
  <si>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</si>
  <si>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</si>
  <si>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</si>
  <si>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</si>
  <si>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</si>
  <si>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</si>
  <si>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</si>
  <si>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</si>
  <si>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</si>
  <si>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</si>
  <si>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</si>
  <si>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</si>
  <si>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</si>
  <si>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</si>
  <si>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</si>
  <si>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</si>
  <si>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</si>
  <si>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</si>
  <si>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</si>
  <si>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</si>
  <si>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</si>
  <si>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</si>
  <si>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</si>
  <si>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</si>
  <si>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</si>
  <si>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</si>
  <si>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</si>
  <si>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</si>
  <si>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</si>
  <si>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</si>
  <si>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</si>
  <si>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</si>
  <si>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</si>
  <si>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</si>
  <si>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</si>
  <si>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</si>
  <si>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</si>
  <si>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</si>
  <si>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</si>
  <si>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</si>
  <si>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</si>
  <si>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</si>
  <si>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</si>
  <si>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</si>
  <si>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</si>
  <si>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</si>
  <si>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</si>
  <si>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</si>
  <si>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</si>
  <si>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</si>
  <si>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</si>
  <si>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</si>
  <si>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</si>
  <si>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</si>
  <si>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</si>
  <si>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</si>
  <si>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</si>
  <si>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</si>
  <si>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</si>
  <si>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</si>
  <si>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</si>
  <si>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</si>
  <si>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</si>
  <si>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</si>
  <si>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</si>
  <si>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</si>
  <si>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</si>
  <si>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</si>
  <si>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</si>
  <si>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</si>
  <si>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</si>
  <si>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</si>
  <si>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</si>
  <si>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</si>
  <si>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</si>
  <si>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</si>
  <si>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</si>
  <si>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</si>
  <si>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</si>
  <si>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</si>
  <si>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</si>
  <si>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</si>
  <si>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</si>
  <si>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</si>
  <si>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</si>
  <si>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</si>
  <si>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</si>
  <si>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</si>
  <si>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</si>
  <si>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</si>
  <si>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</si>
  <si>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</si>
  <si>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</si>
  <si>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</si>
  <si>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</si>
  <si>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</si>
  <si>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</si>
  <si>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</si>
  <si>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</si>
  <si>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</si>
  <si>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</si>
  <si>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</si>
  <si>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</si>
  <si>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</si>
  <si>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</si>
  <si>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</si>
  <si>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</si>
  <si>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</si>
  <si>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</si>
  <si>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</si>
  <si>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</si>
  <si>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</si>
  <si>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</si>
  <si>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</si>
  <si>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</si>
  <si>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</si>
  <si>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</si>
  <si>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</si>
  <si>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</si>
  <si>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</si>
  <si>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</si>
  <si>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</si>
  <si>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</si>
  <si>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</si>
  <si>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</si>
  <si>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</si>
  <si>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</si>
  <si>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</si>
  <si>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</si>
  <si>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</si>
  <si>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</si>
  <si>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</si>
  <si>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</si>
  <si>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</si>
  <si>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</si>
  <si>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</si>
  <si>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</si>
  <si>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</si>
  <si>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</si>
  <si>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</si>
  <si>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</si>
  <si>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</si>
  <si>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</si>
  <si>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</si>
  <si>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</si>
  <si>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</si>
  <si>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</si>
  <si>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</si>
  <si>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</si>
  <si>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</si>
  <si>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</si>
  <si>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</si>
  <si>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</si>
  <si>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</si>
  <si>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</si>
  <si>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</si>
  <si>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</si>
  <si>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</si>
  <si>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</si>
  <si>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</si>
  <si>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</si>
  <si>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</si>
  <si>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</si>
  <si>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</si>
  <si>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</si>
  <si>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</si>
  <si>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</si>
  <si>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</si>
  <si>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</si>
  <si>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</si>
  <si>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</si>
  <si>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</si>
  <si>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</si>
  <si>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</si>
  <si>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</si>
  <si>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</si>
  <si>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</si>
  <si>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</si>
  <si>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</si>
  <si>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</si>
  <si>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</si>
  <si>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</si>
  <si>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</si>
  <si>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</si>
  <si>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</si>
  <si>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</si>
  <si>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</si>
  <si>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</si>
  <si>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</si>
  <si>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</si>
  <si>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</si>
  <si>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</si>
  <si>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</si>
  <si>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</si>
  <si>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</si>
  <si>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</si>
  <si>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</si>
  <si>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</si>
  <si>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</si>
  <si>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</si>
  <si>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</si>
  <si>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</si>
  <si>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</si>
  <si>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</si>
  <si>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</si>
  <si>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</si>
  <si>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</si>
  <si>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</si>
  <si>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</si>
  <si>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</si>
  <si>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</si>
  <si>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</si>
  <si>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</si>
  <si>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</si>
  <si>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</si>
  <si>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</si>
  <si>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</si>
  <si>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</si>
  <si>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</si>
  <si>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</si>
  <si>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</si>
  <si>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</si>
  <si>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</si>
  <si>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</si>
  <si>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</si>
  <si>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</si>
  <si>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</si>
  <si>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</si>
  <si>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</si>
  <si>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</si>
  <si>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</si>
  <si>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</si>
  <si>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</si>
  <si>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</si>
  <si>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</si>
  <si>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</si>
  <si>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</si>
  <si>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</si>
  <si>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</si>
  <si>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</si>
  <si>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</si>
  <si>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</si>
  <si>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</si>
  <si>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</si>
  <si>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</si>
  <si>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</si>
  <si>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</si>
  <si>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</si>
  <si>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</si>
  <si>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</si>
  <si>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</si>
  <si>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</si>
  <si>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</si>
  <si>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</si>
  <si>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</si>
  <si>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</si>
  <si>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</si>
  <si>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</si>
  <si>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</si>
  <si>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</si>
  <si>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</si>
  <si>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</si>
  <si>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</si>
  <si>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</si>
  <si>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</si>
  <si>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</si>
  <si>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</si>
  <si>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</si>
  <si>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</si>
  <si>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</si>
  <si>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</si>
  <si>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</si>
  <si>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</si>
  <si>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</si>
  <si>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</si>
  <si>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</si>
  <si>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</si>
  <si>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</si>
  <si>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</si>
  <si>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</si>
  <si>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</si>
  <si>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</si>
  <si>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</si>
  <si>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</si>
  <si>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</si>
  <si>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</si>
  <si>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</si>
  <si>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</si>
  <si>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</si>
  <si>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</si>
  <si>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</si>
  <si>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</si>
  <si>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</si>
  <si>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</si>
  <si>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</si>
  <si>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</si>
  <si>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</si>
  <si>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</si>
  <si>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</si>
  <si>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</si>
  <si>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</si>
  <si>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</si>
  <si>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</si>
  <si>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</si>
  <si>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</si>
  <si>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</si>
  <si>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</si>
  <si>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</si>
  <si>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</si>
  <si>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</si>
  <si>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</si>
  <si>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</si>
  <si>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</si>
  <si>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</si>
  <si>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</si>
  <si>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</si>
  <si>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</si>
  <si>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</si>
  <si>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</si>
  <si>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</si>
  <si>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</si>
  <si>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</si>
  <si>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</si>
  <si>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</si>
  <si>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</si>
  <si>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</si>
  <si>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</si>
  <si>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</si>
  <si>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</si>
  <si>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</si>
  <si>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</si>
  <si>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</si>
  <si>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</si>
  <si>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</si>
  <si>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</si>
  <si>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</si>
  <si>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</si>
  <si>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</si>
  <si>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</si>
  <si>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</si>
  <si>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</si>
  <si>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</si>
  <si>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</si>
  <si>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</si>
  <si>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</si>
  <si>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</si>
  <si>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</si>
  <si>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</si>
  <si>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</si>
  <si>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</si>
  <si>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</si>
  <si>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</si>
  <si>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</si>
  <si>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</si>
  <si>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</si>
  <si>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</si>
  <si>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</si>
  <si>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</si>
  <si>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</si>
  <si>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</si>
  <si>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</si>
  <si>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</si>
  <si>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</si>
  <si>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</si>
  <si>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</si>
  <si>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</si>
  <si>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</si>
  <si>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</si>
  <si>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</si>
  <si>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</si>
  <si>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</si>
  <si>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</si>
  <si>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</si>
  <si>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</si>
  <si>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</si>
  <si>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</si>
  <si>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</si>
  <si>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</si>
  <si>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</si>
  <si>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</si>
  <si>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</si>
  <si>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</si>
  <si>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</si>
  <si>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</si>
  <si>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</si>
  <si>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</si>
  <si>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</si>
  <si>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</si>
  <si>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</si>
  <si>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</si>
  <si>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</si>
  <si>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</si>
  <si>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</si>
  <si>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</si>
  <si>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</si>
  <si>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</si>
  <si>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</si>
  <si>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</si>
  <si>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</si>
  <si>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</si>
  <si>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</si>
  <si>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</si>
  <si>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</si>
  <si>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</si>
  <si>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</si>
  <si>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</si>
  <si>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</si>
  <si>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</si>
  <si>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</si>
  <si>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</si>
  <si>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</si>
  <si>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</si>
  <si>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</si>
  <si>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</si>
  <si>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</si>
  <si>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</si>
  <si>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</si>
  <si>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</si>
  <si>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</si>
  <si>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</si>
  <si>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</si>
  <si>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</si>
  <si>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</si>
  <si>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</si>
  <si>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</si>
  <si>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</si>
  <si>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</si>
  <si>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</si>
  <si>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</si>
  <si>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</si>
  <si>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</si>
  <si>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</si>
  <si>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</si>
  <si>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</si>
  <si>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</si>
  <si>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</si>
  <si>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</si>
  <si>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</si>
  <si>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</si>
  <si>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</si>
  <si>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</si>
  <si>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</si>
  <si>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</si>
  <si>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</si>
  <si>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</si>
  <si>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</si>
  <si>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</si>
  <si>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</si>
  <si>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</si>
  <si>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</si>
  <si>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</si>
  <si>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</si>
  <si>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</si>
  <si>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</si>
  <si>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</si>
  <si>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</si>
  <si>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</si>
  <si>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</si>
  <si>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</si>
  <si>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</si>
  <si>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</si>
  <si>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</si>
  <si>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</si>
  <si>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</si>
  <si>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</si>
  <si>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</si>
  <si>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</si>
  <si>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</si>
  <si>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</si>
  <si>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</si>
  <si>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</si>
  <si>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</si>
  <si>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</si>
  <si>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</si>
  <si>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</si>
  <si>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</si>
  <si>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</si>
  <si>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</si>
  <si>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</si>
  <si>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</si>
  <si>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</si>
  <si>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</si>
  <si>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</si>
  <si>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</si>
  <si>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</si>
  <si>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</si>
  <si>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</si>
  <si>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</si>
  <si>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</si>
  <si>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</si>
  <si>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</si>
  <si>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</si>
  <si>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</si>
  <si>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</si>
  <si>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</si>
  <si>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</si>
  <si>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</si>
  <si>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</si>
  <si>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</si>
  <si>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</si>
  <si>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</si>
  <si>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</si>
  <si>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</si>
  <si>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</si>
  <si>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</si>
  <si>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</si>
  <si>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</si>
  <si>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</si>
  <si>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</si>
  <si>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</si>
  <si>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</si>
  <si>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</si>
  <si>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</si>
  <si>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</si>
  <si>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</si>
  <si>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</si>
  <si>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</si>
  <si>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</si>
  <si>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</si>
  <si>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</si>
  <si>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</si>
  <si>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</si>
  <si>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</si>
  <si>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</si>
  <si>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</si>
  <si>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</si>
  <si>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</si>
  <si>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</si>
  <si>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</si>
  <si>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</si>
  <si>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</si>
  <si>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</si>
  <si>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</si>
  <si>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</si>
  <si>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</si>
  <si>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</si>
  <si>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</si>
  <si>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</si>
  <si>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</si>
  <si>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</si>
  <si>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</si>
  <si>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</si>
  <si>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</si>
  <si>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</si>
  <si>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</si>
  <si>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</si>
  <si>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</si>
  <si>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</si>
  <si>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</si>
  <si>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</si>
  <si>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</si>
  <si>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</si>
  <si>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</si>
  <si>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</si>
  <si>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</si>
  <si>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</si>
  <si>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</si>
  <si>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</si>
  <si>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</si>
  <si>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</si>
  <si>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</si>
  <si>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</si>
  <si>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</si>
  <si>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</si>
  <si>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</si>
  <si>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</si>
  <si>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</si>
  <si>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</si>
  <si>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</si>
  <si>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</si>
  <si>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</si>
  <si>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</si>
  <si>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</si>
  <si>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</si>
  <si>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</si>
  <si>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</si>
  <si>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</si>
  <si>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</si>
  <si>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</si>
  <si>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</si>
  <si>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</si>
  <si>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</si>
  <si>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</si>
  <si>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</si>
  <si>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</si>
  <si>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</si>
  <si>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</si>
  <si>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</si>
  <si>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</si>
  <si>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</si>
  <si>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</si>
  <si>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</si>
  <si>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</si>
  <si>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</si>
  <si>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</si>
  <si>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</si>
  <si>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</si>
  <si>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</si>
  <si>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</si>
  <si>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</si>
  <si>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</si>
  <si>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</si>
  <si>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</si>
  <si>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</si>
  <si>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</si>
  <si>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</si>
  <si>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</si>
  <si>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</si>
  <si>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</si>
  <si>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</si>
  <si>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</si>
  <si>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</si>
  <si>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</si>
  <si>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</si>
  <si>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</si>
  <si>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</si>
  <si>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</si>
  <si>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</si>
  <si>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</si>
  <si>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</si>
  <si>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</si>
  <si>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</si>
  <si>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</si>
  <si>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</si>
  <si>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</si>
  <si>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</si>
  <si>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</si>
  <si>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</si>
  <si>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</si>
  <si>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</si>
  <si>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</si>
  <si>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</si>
  <si>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</si>
  <si>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</si>
  <si>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</si>
  <si>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</si>
  <si>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</si>
  <si>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</si>
  <si>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</si>
  <si>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</si>
  <si>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</si>
  <si>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</si>
  <si>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</si>
  <si>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</si>
  <si>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</si>
  <si>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</si>
  <si>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</si>
  <si>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</si>
  <si>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</si>
  <si>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</si>
  <si>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</si>
  <si>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</si>
  <si>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</si>
  <si>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</si>
  <si>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</si>
  <si>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</si>
  <si>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</si>
  <si>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</si>
  <si>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</si>
  <si>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</si>
  <si>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</si>
  <si>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</si>
  <si>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</si>
  <si>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</si>
  <si>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</si>
  <si>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</si>
  <si>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</si>
  <si>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</si>
  <si>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</si>
  <si>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</si>
  <si>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</si>
  <si>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</si>
  <si>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</si>
  <si>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</si>
  <si>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</si>
  <si>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</si>
  <si>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</si>
  <si>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</si>
  <si>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</si>
  <si>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</si>
  <si>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</si>
  <si>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</si>
  <si>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</si>
  <si>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</si>
  <si>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</si>
  <si>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</si>
  <si>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</si>
  <si>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</si>
  <si>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</si>
  <si>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</si>
  <si>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</si>
  <si>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</si>
  <si>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</si>
  <si>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</si>
  <si>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</si>
  <si>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</si>
  <si>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</si>
  <si>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</si>
  <si>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</si>
  <si>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</si>
  <si>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</si>
  <si>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</si>
  <si>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</si>
  <si>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</si>
  <si>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</si>
  <si>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</si>
  <si>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</si>
  <si>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</si>
  <si>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</si>
  <si>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</si>
  <si>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</si>
  <si>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</si>
  <si>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</si>
  <si>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</si>
  <si>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</si>
  <si>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</si>
  <si>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</si>
  <si>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</si>
  <si>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</si>
  <si>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</si>
  <si>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</si>
  <si>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</si>
  <si>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</si>
  <si>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</si>
  <si>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</si>
  <si>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</si>
  <si>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</si>
  <si>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</si>
  <si>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</si>
  <si>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</si>
  <si>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</si>
  <si>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</si>
  <si>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</si>
  <si>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</si>
  <si>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</si>
  <si>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</si>
  <si>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</si>
  <si>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</si>
  <si>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</si>
  <si>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</si>
  <si>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</si>
  <si>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</si>
  <si>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</si>
  <si>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</si>
  <si>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</si>
  <si>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</si>
  <si>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</si>
  <si>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</si>
  <si>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</si>
  <si>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</si>
  <si>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</si>
  <si>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</si>
  <si>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</si>
  <si>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</si>
  <si>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</si>
  <si>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</si>
  <si>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</si>
  <si>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</si>
  <si>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</si>
  <si>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</si>
  <si>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</si>
  <si>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</si>
  <si>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</si>
  <si>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</si>
  <si>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</si>
  <si>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</si>
  <si>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</si>
  <si>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</si>
  <si>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</si>
  <si>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</si>
  <si>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</si>
  <si>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</si>
  <si>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</si>
  <si>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</si>
  <si>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</si>
  <si>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</si>
  <si>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</si>
  <si>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</si>
  <si>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</si>
  <si>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</si>
  <si>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</si>
  <si>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</si>
  <si>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</si>
  <si>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</si>
  <si>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</si>
  <si>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</si>
  <si>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</si>
  <si>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</si>
  <si>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</si>
  <si>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</si>
  <si>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</si>
  <si>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</si>
  <si>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</si>
  <si>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</si>
  <si>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</si>
  <si>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</si>
  <si>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</si>
  <si>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</si>
  <si>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</si>
  <si>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</si>
  <si>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</si>
  <si>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</si>
  <si>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</si>
  <si>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</si>
  <si>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</si>
  <si>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</si>
  <si>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</si>
  <si>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</si>
  <si>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</si>
  <si>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</si>
  <si>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</si>
  <si>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</si>
  <si>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</si>
  <si>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</si>
  <si>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</si>
  <si>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</si>
  <si>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</si>
  <si>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</si>
  <si>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</si>
  <si>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</si>
  <si>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</si>
  <si>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</si>
  <si>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</si>
  <si>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</si>
  <si>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</si>
  <si>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</si>
  <si>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</si>
  <si>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</si>
  <si>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</si>
  <si>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</si>
  <si>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</si>
  <si>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</si>
  <si>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</si>
  <si>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</si>
  <si>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</si>
  <si>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</si>
  <si>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</si>
  <si>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</si>
  <si>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</si>
  <si>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</si>
  <si>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</si>
  <si>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</si>
  <si>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</si>
  <si>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</si>
  <si>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</si>
  <si>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</si>
  <si>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</si>
  <si>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</si>
  <si>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</si>
  <si>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</si>
  <si>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</si>
  <si>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</si>
  <si>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</si>
  <si>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</si>
  <si>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</si>
  <si>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</si>
  <si>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</si>
  <si>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</si>
  <si>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</si>
  <si>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</si>
  <si>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</si>
  <si>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</si>
  <si>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</si>
  <si>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</si>
  <si>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</si>
  <si>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</si>
  <si>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</si>
  <si>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</si>
  <si>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</si>
  <si>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</si>
  <si>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</si>
  <si>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</si>
  <si>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</si>
  <si>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</si>
  <si>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</si>
  <si>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</si>
  <si>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</si>
  <si>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</si>
  <si>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</si>
  <si>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</si>
  <si>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</si>
  <si>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</si>
  <si>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</si>
  <si>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</si>
  <si>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</si>
  <si>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</si>
  <si>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</si>
  <si>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</si>
  <si>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</si>
  <si>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</si>
  <si>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</si>
  <si>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</si>
  <si>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</si>
  <si>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</si>
  <si>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</si>
  <si>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</si>
  <si>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</si>
  <si>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</si>
  <si>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</si>
  <si>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</si>
  <si>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</si>
  <si>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</si>
  <si>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</si>
  <si>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</si>
  <si>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</si>
  <si>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</si>
  <si>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</si>
  <si>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</si>
  <si>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</si>
  <si>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</si>
  <si>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</si>
  <si>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</si>
  <si>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</si>
  <si>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</si>
  <si>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</si>
  <si>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</si>
  <si>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</si>
  <si>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</si>
  <si>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</si>
  <si>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</si>
  <si>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</si>
  <si>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</si>
  <si>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</si>
  <si>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</si>
  <si>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</si>
  <si>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</si>
  <si>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</si>
  <si>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</si>
  <si>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</si>
  <si>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</si>
  <si>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</si>
  <si>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</si>
  <si>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</si>
  <si>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</si>
  <si>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</si>
  <si>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</si>
  <si>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</si>
  <si>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</si>
  <si>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</si>
  <si>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</si>
  <si>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</si>
  <si>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</si>
  <si>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</si>
  <si>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</si>
  <si>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</si>
  <si>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</si>
  <si>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</si>
  <si>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</si>
  <si>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</si>
  <si>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</si>
  <si>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</si>
  <si>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</si>
  <si>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</si>
  <si>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</si>
  <si>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</si>
  <si>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</si>
  <si>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</si>
  <si>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</si>
  <si>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</si>
  <si>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</si>
  <si>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</si>
  <si>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</si>
  <si>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</si>
  <si>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</si>
  <si>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</si>
  <si>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</si>
  <si>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</si>
  <si>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</si>
  <si>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</si>
  <si>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</si>
  <si>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</si>
  <si>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</si>
  <si>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</si>
  <si>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</si>
  <si>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</si>
  <si>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</si>
  <si>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</si>
  <si>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</si>
  <si>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</si>
  <si>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</si>
  <si>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</si>
  <si>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</si>
  <si>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</si>
  <si>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</si>
  <si>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</si>
  <si>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</si>
  <si>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</si>
  <si>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</si>
  <si>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</si>
  <si>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</si>
  <si>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</si>
  <si>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</si>
  <si>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</si>
  <si>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</si>
  <si>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</si>
  <si>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</si>
  <si>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</si>
  <si>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</si>
  <si>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</si>
  <si>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</si>
  <si>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</si>
  <si>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</si>
  <si>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</si>
  <si>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</si>
  <si>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</si>
  <si>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</si>
  <si>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</si>
  <si>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</si>
  <si>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</si>
  <si>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</si>
  <si>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</si>
  <si>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</si>
  <si>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</si>
  <si>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</si>
  <si>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</si>
  <si>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</si>
  <si>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</si>
  <si>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</si>
  <si>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</si>
  <si>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</si>
  <si>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</si>
  <si>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</si>
  <si>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</si>
  <si>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</si>
  <si>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</si>
  <si>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</si>
  <si>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</si>
  <si>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</si>
  <si>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</si>
  <si>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</si>
  <si>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</si>
  <si>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</si>
  <si>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</si>
  <si>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</si>
  <si>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</si>
  <si>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</si>
  <si>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</si>
  <si>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</si>
  <si>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</si>
  <si>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</si>
  <si>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</si>
  <si>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</si>
  <si>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</si>
  <si>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</si>
  <si>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</si>
  <si>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</si>
  <si>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</si>
  <si>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</si>
  <si>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</si>
  <si>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</si>
  <si>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</si>
  <si>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</si>
  <si>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</si>
  <si>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</si>
  <si>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</si>
  <si>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</si>
  <si>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</si>
  <si>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</si>
  <si>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</si>
  <si>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</si>
  <si>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</si>
  <si>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</si>
  <si>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</si>
  <si>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</si>
  <si>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</si>
  <si>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</si>
  <si>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</si>
  <si>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</si>
  <si>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</si>
  <si>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</si>
  <si>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</si>
  <si>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</si>
  <si>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</si>
  <si>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</si>
  <si>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</si>
  <si>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</si>
  <si>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</si>
  <si>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</si>
  <si>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</si>
  <si>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</si>
  <si>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</si>
  <si>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</si>
  <si>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</si>
  <si>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</si>
  <si>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</si>
  <si>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</si>
  <si>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</si>
  <si>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</si>
  <si>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</si>
  <si>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</si>
  <si>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</si>
  <si>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</si>
  <si>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</si>
  <si>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</si>
  <si>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</si>
  <si>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</si>
  <si>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</si>
  <si>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</si>
  <si>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</si>
  <si>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</si>
  <si>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</si>
  <si>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</si>
  <si>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</si>
  <si>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</si>
  <si>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</si>
  <si>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</si>
  <si>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</si>
  <si>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</si>
  <si>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</si>
  <si>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</si>
  <si>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</si>
  <si>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</si>
  <si>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</si>
  <si>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</si>
  <si>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</si>
  <si>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</si>
  <si>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</si>
  <si>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</si>
  <si>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</si>
  <si>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</si>
  <si>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</si>
  <si>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</si>
  <si>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</si>
  <si>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</si>
  <si>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</si>
  <si>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</si>
  <si>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</si>
  <si>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</si>
  <si>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</si>
  <si>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</si>
  <si>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</si>
  <si>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</si>
  <si>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</si>
  <si>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</si>
  <si>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</si>
  <si>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</si>
  <si>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</si>
  <si>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</si>
  <si>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</si>
  <si>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</si>
  <si>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</si>
  <si>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</si>
  <si>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</si>
  <si>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</si>
  <si>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</si>
  <si>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</si>
  <si>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</si>
  <si>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</si>
  <si>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</si>
  <si>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</si>
  <si>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</si>
  <si>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</si>
  <si>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</si>
  <si>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</si>
  <si>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</si>
  <si>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</si>
  <si>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</si>
  <si>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</si>
  <si>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</si>
  <si>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</si>
  <si>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</si>
  <si>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</si>
  <si>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</si>
  <si>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</si>
  <si>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</si>
  <si>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</si>
  <si>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</si>
  <si>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</si>
  <si>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</si>
  <si>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</si>
  <si>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</si>
  <si>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</si>
  <si>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</si>
  <si>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</si>
  <si>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</si>
  <si>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</si>
  <si>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</si>
  <si>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</si>
  <si>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</si>
  <si>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</si>
  <si>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</si>
  <si>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</si>
  <si>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</si>
  <si>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</si>
  <si>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</si>
  <si>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</si>
  <si>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</si>
  <si>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</si>
  <si>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</si>
  <si>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</si>
  <si>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</si>
  <si>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</si>
  <si>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</si>
  <si>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</si>
  <si>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</si>
  <si>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</si>
  <si>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</si>
  <si>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</si>
  <si>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</si>
  <si>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</si>
  <si>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</si>
  <si>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</si>
  <si>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</si>
  <si>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</si>
  <si>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</si>
  <si>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</si>
  <si>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</si>
  <si>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</si>
  <si>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</si>
  <si>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</si>
  <si>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</si>
  <si>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</si>
  <si>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</si>
  <si>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</si>
  <si>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</si>
  <si>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</si>
  <si>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</si>
  <si>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</si>
  <si>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</si>
  <si>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</si>
  <si>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</si>
  <si>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</si>
  <si>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</si>
  <si>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</si>
  <si>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</si>
  <si>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</si>
  <si>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</si>
  <si>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</si>
  <si>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</si>
  <si>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</si>
  <si>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</si>
  <si>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</si>
  <si>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</si>
  <si>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</si>
  <si>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</si>
  <si>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</si>
  <si>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</si>
  <si>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</si>
  <si>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</si>
  <si>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</si>
  <si>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</si>
  <si>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</si>
  <si>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</si>
  <si>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</si>
  <si>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</si>
  <si>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</si>
  <si>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</si>
  <si>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</si>
  <si>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</si>
  <si>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</si>
  <si>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</si>
  <si>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</si>
  <si>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</si>
  <si>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</si>
  <si>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</si>
  <si>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</si>
  <si>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</si>
  <si>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</si>
  <si>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</si>
  <si>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</si>
  <si>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</si>
  <si>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</si>
  <si>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</si>
  <si>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</si>
  <si>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</si>
  <si>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</si>
  <si>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</si>
  <si>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</si>
  <si>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</si>
  <si>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</si>
  <si>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</si>
  <si>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</si>
  <si>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</si>
  <si>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</si>
  <si>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</si>
  <si>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</si>
  <si>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</si>
  <si>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</si>
  <si>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</si>
  <si>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</si>
  <si>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</si>
  <si>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</si>
  <si>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</si>
  <si>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</si>
  <si>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</si>
  <si>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</si>
  <si>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</si>
  <si>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</si>
  <si>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</si>
  <si>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</si>
  <si>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</si>
  <si>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</si>
  <si>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</si>
  <si>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</si>
  <si>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</si>
  <si>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</si>
  <si>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</si>
  <si>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</si>
  <si>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</si>
  <si>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</si>
  <si>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</si>
  <si>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</si>
  <si>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</si>
  <si>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</si>
  <si>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</si>
  <si>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</si>
  <si>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</si>
  <si>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</si>
  <si>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</si>
  <si>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</si>
  <si>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</si>
  <si>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</si>
  <si>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</si>
  <si>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</si>
  <si>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</si>
  <si>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</si>
  <si>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</si>
  <si>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</si>
  <si>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</si>
  <si>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</si>
  <si>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</si>
  <si>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</si>
  <si>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</si>
  <si>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</si>
  <si>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</si>
  <si>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</si>
  <si>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</si>
  <si>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</si>
  <si>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</si>
  <si>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</si>
  <si>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</si>
  <si>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</si>
  <si>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</si>
  <si>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</si>
  <si>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</si>
  <si>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</si>
  <si>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</si>
  <si>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</si>
  <si>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</si>
  <si>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</si>
  <si>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</si>
  <si>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</si>
  <si>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</si>
  <si>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</si>
  <si>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</si>
  <si>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</si>
  <si>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</si>
  <si>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</si>
  <si>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</si>
  <si>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</si>
  <si>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</si>
  <si>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</si>
  <si>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</si>
  <si>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</si>
  <si>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</si>
  <si>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</si>
  <si>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</si>
  <si>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</si>
  <si>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</si>
  <si>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</si>
  <si>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</si>
  <si>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</si>
  <si>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</si>
  <si>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</si>
  <si>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</si>
  <si>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</si>
  <si>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</si>
  <si>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</si>
  <si>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</si>
  <si>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</si>
  <si>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</si>
  <si>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</si>
  <si>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</si>
  <si>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</si>
  <si>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</si>
  <si>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</si>
  <si>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</si>
  <si>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</si>
  <si>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</si>
  <si>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</si>
  <si>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</si>
  <si>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</si>
  <si>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</si>
  <si>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</si>
  <si>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</si>
  <si>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</si>
  <si>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</si>
  <si>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</si>
  <si>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</si>
  <si>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</si>
  <si>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</si>
  <si>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</si>
  <si>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</si>
  <si>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</si>
  <si>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</si>
  <si>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</si>
  <si>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</si>
  <si>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</si>
  <si>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</si>
  <si>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</si>
  <si>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</si>
  <si>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</si>
  <si>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</si>
  <si>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</si>
  <si>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</si>
  <si>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</si>
  <si>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</si>
  <si>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</si>
  <si>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</si>
  <si>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</si>
  <si>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</si>
  <si>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</si>
  <si>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</si>
  <si>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</si>
  <si>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</si>
  <si>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</si>
  <si>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</si>
  <si>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</si>
  <si>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</si>
  <si>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</si>
  <si>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</si>
  <si>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</si>
  <si>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</si>
  <si>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</si>
  <si>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</si>
  <si>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</si>
  <si>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</si>
  <si>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</si>
  <si>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</si>
  <si>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</si>
  <si>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</si>
  <si>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</si>
  <si>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</si>
  <si>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</si>
  <si>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</si>
  <si>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</si>
  <si>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</si>
  <si>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</si>
  <si>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</si>
  <si>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</si>
  <si>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</si>
  <si>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</si>
  <si>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</si>
  <si>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</si>
  <si>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</si>
  <si>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</si>
  <si>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</si>
  <si>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</si>
  <si>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</si>
  <si>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</si>
  <si>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</si>
  <si>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</si>
  <si>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</si>
  <si>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</si>
  <si>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</si>
  <si>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</si>
  <si>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</si>
  <si>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</si>
  <si>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</si>
  <si>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</si>
  <si>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</si>
  <si>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</si>
  <si>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</si>
  <si>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</si>
  <si>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</si>
  <si>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</si>
  <si>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</si>
  <si>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</si>
  <si>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</si>
  <si>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</si>
  <si>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</si>
  <si>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</si>
  <si>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</si>
  <si>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</si>
  <si>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</si>
  <si>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</si>
  <si>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</si>
  <si>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</si>
  <si>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</si>
  <si>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</si>
  <si>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</si>
  <si>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</si>
  <si>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</si>
  <si>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</si>
  <si>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</si>
  <si>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</si>
  <si>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</si>
  <si>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</si>
  <si>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</si>
  <si>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</si>
  <si>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</si>
  <si>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</si>
  <si>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</si>
  <si>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</si>
  <si>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</si>
  <si>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</si>
  <si>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</si>
  <si>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</si>
  <si>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</si>
  <si>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</si>
  <si>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</si>
  <si>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</si>
  <si>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</si>
  <si>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</si>
  <si>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</si>
  <si>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</si>
  <si>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</si>
  <si>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</si>
  <si>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</si>
  <si>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</si>
  <si>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</si>
  <si>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</si>
  <si>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</si>
  <si>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</si>
  <si>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</si>
  <si>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</si>
  <si>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</si>
  <si>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</si>
  <si>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</si>
  <si>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</si>
  <si>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</si>
  <si>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</si>
  <si>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</si>
  <si>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</si>
  <si>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</si>
  <si>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</si>
  <si>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</si>
  <si>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</si>
  <si>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</si>
  <si>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</si>
  <si>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</si>
  <si>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</si>
  <si>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</si>
  <si>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</si>
  <si>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</si>
  <si>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</si>
  <si>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</si>
  <si>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</si>
  <si>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</si>
  <si>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</si>
  <si>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</si>
  <si>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</si>
  <si>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</si>
  <si>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</si>
  <si>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</si>
  <si>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</si>
  <si>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</si>
  <si>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</si>
  <si>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</si>
  <si>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</si>
  <si>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</si>
  <si>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</si>
  <si>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</si>
  <si>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</si>
  <si>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</si>
  <si>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</si>
  <si>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</si>
  <si>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</si>
  <si>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</si>
  <si>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</si>
  <si>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</si>
  <si>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</si>
  <si>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</si>
  <si>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</si>
  <si>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</si>
  <si>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</si>
  <si>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</si>
  <si>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</si>
  <si>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</si>
  <si>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</si>
  <si>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</si>
  <si>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</si>
  <si>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</si>
  <si>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</si>
  <si>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</si>
  <si>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</si>
  <si>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</si>
  <si>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</si>
  <si>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</si>
  <si>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</si>
  <si>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</si>
  <si>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</si>
  <si>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</si>
  <si>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</si>
  <si>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</si>
  <si>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</si>
  <si>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</si>
  <si>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</si>
  <si>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</si>
  <si>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</si>
  <si>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</si>
  <si>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</si>
  <si>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</si>
  <si>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</si>
  <si>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</si>
  <si>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</si>
  <si>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</si>
  <si>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</si>
  <si>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</si>
  <si>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</si>
  <si>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</si>
  <si>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</si>
  <si>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</si>
  <si>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</si>
  <si>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</si>
  <si>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</si>
  <si>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</si>
  <si>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</si>
  <si>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</si>
  <si>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</si>
  <si>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</si>
  <si>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</si>
  <si>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</si>
  <si>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</si>
  <si>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</si>
  <si>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</si>
  <si>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</si>
  <si>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</si>
  <si>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</si>
  <si>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</si>
  <si>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</si>
  <si>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</si>
  <si>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</si>
  <si>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</si>
  <si>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</si>
  <si>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</si>
  <si>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</si>
  <si>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</si>
  <si>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</si>
  <si>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</si>
  <si>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</si>
  <si>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</si>
  <si>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</si>
  <si>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</si>
  <si>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</si>
  <si>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</si>
  <si>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</si>
  <si>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</si>
  <si>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</si>
  <si>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</si>
  <si>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</si>
  <si>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</si>
  <si>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</si>
  <si>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</si>
  <si>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</si>
  <si>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</si>
  <si>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</si>
  <si>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</si>
  <si>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</si>
  <si>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</si>
  <si>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</si>
  <si>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</si>
  <si>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</si>
  <si>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</si>
  <si>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</si>
  <si>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</si>
  <si>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</si>
  <si>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</si>
  <si>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</si>
  <si>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</si>
  <si>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</si>
  <si>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</si>
  <si>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</si>
  <si>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</si>
  <si>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</si>
  <si>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</si>
  <si>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</si>
  <si>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</si>
  <si>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</si>
  <si>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</si>
  <si>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</si>
  <si>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</si>
  <si>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</si>
  <si>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</si>
  <si>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</si>
  <si>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</si>
  <si>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</si>
  <si>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</si>
  <si>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</si>
  <si>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</si>
  <si>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</si>
  <si>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</si>
  <si>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</si>
  <si>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</si>
  <si>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</si>
  <si>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</si>
  <si>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</si>
  <si>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</si>
  <si>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</si>
  <si>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</si>
  <si>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</si>
  <si>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</si>
  <si>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</si>
  <si>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</si>
  <si>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</si>
  <si>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</si>
  <si>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</si>
  <si>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</si>
  <si>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</si>
  <si>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</si>
  <si>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</si>
  <si>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</si>
  <si>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</si>
  <si>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</si>
  <si>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</si>
  <si>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</si>
  <si>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</si>
  <si>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</si>
  <si>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</si>
  <si>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</si>
  <si>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</si>
  <si>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</si>
  <si>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</si>
  <si>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</si>
  <si>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</si>
  <si>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</si>
  <si>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</si>
  <si>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</si>
  <si>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</si>
  <si>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</si>
  <si>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</si>
  <si>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</si>
  <si>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</si>
  <si>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</si>
  <si>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</si>
  <si>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</si>
  <si>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</si>
  <si>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</si>
  <si>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</si>
  <si>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</si>
  <si>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</si>
  <si>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</si>
  <si>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</si>
  <si>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</si>
  <si>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</si>
  <si>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</si>
  <si>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</si>
  <si>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</si>
  <si>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</si>
  <si>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</si>
  <si>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</si>
  <si>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</si>
  <si>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</si>
  <si>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</si>
  <si>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</si>
  <si>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</si>
  <si>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</si>
  <si>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</si>
  <si>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</si>
  <si>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</si>
  <si>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</si>
  <si>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</si>
  <si>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</si>
  <si>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</si>
  <si>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</si>
  <si>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</si>
  <si>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</si>
  <si>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</si>
  <si>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</si>
  <si>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</si>
  <si>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</si>
  <si>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</si>
  <si>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</si>
  <si>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</si>
  <si>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</si>
  <si>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</si>
  <si>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</si>
  <si>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</si>
  <si>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</si>
  <si>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</si>
  <si>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</si>
  <si>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</si>
  <si>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</si>
  <si>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</si>
  <si>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</si>
  <si>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</si>
  <si>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</si>
  <si>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</si>
  <si>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</si>
  <si>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</si>
  <si>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</si>
  <si>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</si>
  <si>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</si>
  <si>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</si>
  <si>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</si>
  <si>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</si>
  <si>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</si>
  <si>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</si>
  <si>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</si>
  <si>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</si>
  <si>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</si>
  <si>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</si>
  <si>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</si>
  <si>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</si>
  <si>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</si>
  <si>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</si>
  <si>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</si>
  <si>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</si>
  <si>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</si>
  <si>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</si>
  <si>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</si>
  <si>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</si>
  <si>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</si>
  <si>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</si>
  <si>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</si>
  <si>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</si>
  <si>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</si>
  <si>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</si>
  <si>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</si>
  <si>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</si>
  <si>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</si>
  <si>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</si>
  <si>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</si>
  <si>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</si>
  <si>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</si>
  <si>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</si>
  <si>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</si>
  <si>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</si>
  <si>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</si>
  <si>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</si>
  <si>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</si>
  <si>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</si>
  <si>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</si>
  <si>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</si>
  <si>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</si>
  <si>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</si>
  <si>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</si>
  <si>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</si>
  <si>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</si>
  <si>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</si>
  <si>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</si>
  <si>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</si>
  <si>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</si>
  <si>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</si>
  <si>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</si>
  <si>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</si>
  <si>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</si>
  <si>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</si>
  <si>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</si>
  <si>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</si>
  <si>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</si>
  <si>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</si>
  <si>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</si>
  <si>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</si>
  <si>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</si>
  <si>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</si>
  <si>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</si>
  <si>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</si>
  <si>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</si>
  <si>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</si>
  <si>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</si>
  <si>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</si>
  <si>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</si>
  <si>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</si>
  <si>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</si>
  <si>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</si>
  <si>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</si>
  <si>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</si>
  <si>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</si>
  <si>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</si>
  <si>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</si>
  <si>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</si>
  <si>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</si>
  <si>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</si>
  <si>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</si>
  <si>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</si>
  <si>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</si>
  <si>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</si>
  <si>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</si>
  <si>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</si>
  <si>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</si>
  <si>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</si>
  <si>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</si>
  <si>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</si>
  <si>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</si>
  <si>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</si>
  <si>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</si>
  <si>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</si>
  <si>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</si>
  <si>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</si>
  <si>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</si>
  <si>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</si>
  <si>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</si>
  <si>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</si>
  <si>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</si>
  <si>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</si>
  <si>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</si>
  <si>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</si>
  <si>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</si>
  <si>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</si>
  <si>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</si>
  <si>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</si>
  <si>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</si>
  <si>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</si>
  <si>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</si>
  <si>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</si>
  <si>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</si>
  <si>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</si>
  <si>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</si>
  <si>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</si>
  <si>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</si>
  <si>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</si>
  <si>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</si>
  <si>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</si>
  <si>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</si>
  <si>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</si>
  <si>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</si>
  <si>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</si>
  <si>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</si>
  <si>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</si>
  <si>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</si>
  <si>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</si>
  <si>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</si>
  <si>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</si>
  <si>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</si>
  <si>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</si>
  <si>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</si>
  <si>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</si>
  <si>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</si>
  <si>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</si>
  <si>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</si>
  <si>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</si>
  <si>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</si>
  <si>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</si>
  <si>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</si>
  <si>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</si>
  <si>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</si>
  <si>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</si>
  <si>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</si>
  <si>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</si>
  <si>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</si>
  <si>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</si>
  <si>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</si>
  <si>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</si>
  <si>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</si>
  <si>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</si>
  <si>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</si>
  <si>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</si>
  <si>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</si>
  <si>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</si>
  <si>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</si>
  <si>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</si>
  <si>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</si>
  <si>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</si>
  <si>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</si>
  <si>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</si>
  <si>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</si>
  <si>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</si>
  <si>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</si>
  <si>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</si>
  <si>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</si>
  <si>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</si>
  <si>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</si>
  <si>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</si>
  <si>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</si>
  <si>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</si>
  <si>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</si>
  <si>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</si>
  <si>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</si>
  <si>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</si>
  <si>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</si>
  <si>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</si>
  <si>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</si>
  <si>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</si>
  <si>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</si>
  <si>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</si>
  <si>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</si>
  <si>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</si>
  <si>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</si>
  <si>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</si>
  <si>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</si>
  <si>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</si>
  <si>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</si>
  <si>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</si>
  <si>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</si>
  <si>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</si>
  <si>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</si>
  <si>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</si>
  <si>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</si>
  <si>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</si>
  <si>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</si>
  <si>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</si>
  <si>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</si>
  <si>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</si>
  <si>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</si>
  <si>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</si>
  <si>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</si>
  <si>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</si>
  <si>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</si>
  <si>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</si>
  <si>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</si>
  <si>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</si>
  <si>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</si>
  <si>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</si>
  <si>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</si>
  <si>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</si>
  <si>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</si>
  <si>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</si>
  <si>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</si>
  <si>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</si>
  <si>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</si>
  <si>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</si>
  <si>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</si>
  <si>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</si>
  <si>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</si>
  <si>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</si>
  <si>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</si>
  <si>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</si>
  <si>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</si>
  <si>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</si>
  <si>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</si>
  <si>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</si>
  <si>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</si>
  <si>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</si>
  <si>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</si>
  <si>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</si>
  <si>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</si>
  <si>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</si>
  <si>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</si>
  <si>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</si>
  <si>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</si>
  <si>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</si>
  <si>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</si>
  <si>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</si>
  <si>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</si>
  <si>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</si>
  <si>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</si>
  <si>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</si>
  <si>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</si>
  <si>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</si>
  <si>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</si>
  <si>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</si>
  <si>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</si>
  <si>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</si>
  <si>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</si>
  <si>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</si>
  <si>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</si>
  <si>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</si>
  <si>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</si>
  <si>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</si>
  <si>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</si>
  <si>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</si>
  <si>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</si>
  <si>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</si>
  <si>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</si>
  <si>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</si>
  <si>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</si>
  <si>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</si>
  <si>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</si>
  <si>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</si>
  <si>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</si>
  <si>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</si>
  <si>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</si>
  <si>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</si>
  <si>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</si>
  <si>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</si>
  <si>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</si>
  <si>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</si>
  <si>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</si>
  <si>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</si>
  <si>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</si>
  <si>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</si>
  <si>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</si>
  <si>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</si>
  <si>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</si>
  <si>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</si>
  <si>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</si>
  <si>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</si>
  <si>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</si>
  <si>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</si>
  <si>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</si>
  <si>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</si>
  <si>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</si>
  <si>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</si>
  <si>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</si>
  <si>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</si>
  <si>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</si>
  <si>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</si>
  <si>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</si>
  <si>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</si>
  <si>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</si>
  <si>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</si>
  <si>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</si>
  <si>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</si>
  <si>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</si>
  <si>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</si>
  <si>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</si>
  <si>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</si>
  <si>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</si>
  <si>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</si>
  <si>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</si>
  <si>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</si>
  <si>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</si>
  <si>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</si>
  <si>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</si>
  <si>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</si>
  <si>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</si>
  <si>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</si>
  <si>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</si>
  <si>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</si>
  <si>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</si>
  <si>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</si>
  <si>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</si>
  <si>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</si>
  <si>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</si>
  <si>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</si>
  <si>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</si>
  <si>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</si>
  <si>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</si>
  <si>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</si>
  <si>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</si>
  <si>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</si>
  <si>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</si>
  <si>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</si>
  <si>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</si>
  <si>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</si>
  <si>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</si>
  <si>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</si>
  <si>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</si>
  <si>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</si>
  <si>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</si>
  <si>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</si>
  <si>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</si>
  <si>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</si>
  <si>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</si>
  <si>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</si>
  <si>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</si>
  <si>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</si>
  <si>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</si>
  <si>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</si>
  <si>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</si>
  <si>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</si>
  <si>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</si>
  <si>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</si>
  <si>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</si>
  <si>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</si>
  <si>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</si>
  <si>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</si>
  <si>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</si>
  <si>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</si>
  <si>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</si>
  <si>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</si>
  <si>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</si>
  <si>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</si>
  <si>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</si>
  <si>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</si>
  <si>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</si>
  <si>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</si>
  <si>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</si>
  <si>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</si>
  <si>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</si>
  <si>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</si>
  <si>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</si>
  <si>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</si>
  <si>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</si>
  <si>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</si>
  <si>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</si>
  <si>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</si>
  <si>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</si>
  <si>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</si>
  <si>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</si>
  <si>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</si>
  <si>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</si>
  <si>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</si>
  <si>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</si>
  <si>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</si>
  <si>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</si>
  <si>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</si>
  <si>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</si>
  <si>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</si>
  <si>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</si>
  <si>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</si>
  <si>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</si>
  <si>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</si>
  <si>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</si>
  <si>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</si>
  <si>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</si>
  <si>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</si>
  <si>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</si>
  <si>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</si>
  <si>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</si>
  <si>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</si>
  <si>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</si>
  <si>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</si>
  <si>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</si>
  <si>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</si>
  <si>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</si>
  <si>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</si>
  <si>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</si>
  <si>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</si>
  <si>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</si>
  <si>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</si>
  <si>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</si>
  <si>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</si>
  <si>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</si>
  <si>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</si>
  <si>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</si>
  <si>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</si>
  <si>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</si>
  <si>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</si>
  <si>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</si>
  <si>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</si>
  <si>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</si>
  <si>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</si>
  <si>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</si>
  <si>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</si>
  <si>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</si>
  <si>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</si>
  <si>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</si>
  <si>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</si>
  <si>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</si>
  <si>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</si>
  <si>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</si>
  <si>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</si>
  <si>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</si>
  <si>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</si>
  <si>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</si>
  <si>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</si>
  <si>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</si>
  <si>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</si>
  <si>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</si>
  <si>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</si>
  <si>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</si>
  <si>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</si>
  <si>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</si>
  <si>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</si>
  <si>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</si>
  <si>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</si>
  <si>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</si>
  <si>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</si>
  <si>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</si>
  <si>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</si>
  <si>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</si>
  <si>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</si>
  <si>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</si>
  <si>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</si>
  <si>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</si>
  <si>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</si>
  <si>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</si>
  <si>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</si>
  <si>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</si>
  <si>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</si>
  <si>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</si>
  <si>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</si>
  <si>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</si>
  <si>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</si>
  <si>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</si>
  <si>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</si>
  <si>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</si>
  <si>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</si>
  <si>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</si>
  <si>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</si>
  <si>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</si>
  <si>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</si>
  <si>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</si>
  <si>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</si>
  <si>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</si>
  <si>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</si>
  <si>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</si>
  <si>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</si>
  <si>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</si>
  <si>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</si>
  <si>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</si>
  <si>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</si>
  <si>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</si>
  <si>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</si>
  <si>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</si>
  <si>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</si>
  <si>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</si>
  <si>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</si>
  <si>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</si>
  <si>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</si>
  <si>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</si>
  <si>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</si>
  <si>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</si>
  <si>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</si>
  <si>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</si>
  <si>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</si>
  <si>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</si>
  <si>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</si>
  <si>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</si>
  <si>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</si>
  <si>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</si>
  <si>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</si>
  <si>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</si>
  <si>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</si>
  <si>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</si>
  <si>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</si>
  <si>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</si>
  <si>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</si>
  <si>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</si>
  <si>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</si>
  <si>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</si>
  <si>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</si>
  <si>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</si>
  <si>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</si>
  <si>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</si>
  <si>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</si>
  <si>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</si>
  <si>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</si>
  <si>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</si>
  <si>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</si>
  <si>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</si>
  <si>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</si>
  <si>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</si>
  <si>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</si>
  <si>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</si>
  <si>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</si>
  <si>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</si>
  <si>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</si>
  <si>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</si>
  <si>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</si>
  <si>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</si>
  <si>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</si>
  <si>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</si>
  <si>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</si>
  <si>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</si>
  <si>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</si>
  <si>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</si>
  <si>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</si>
  <si>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</si>
  <si>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</si>
  <si>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</si>
  <si>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</si>
  <si>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</si>
  <si>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</si>
  <si>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</si>
  <si>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</si>
  <si>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</si>
  <si>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</si>
  <si>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</si>
  <si>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</si>
  <si>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</si>
  <si>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</si>
  <si>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</si>
  <si>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</si>
  <si>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</si>
  <si>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</si>
  <si>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</si>
  <si>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</si>
  <si>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</si>
  <si>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</si>
  <si>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</si>
  <si>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</si>
  <si>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</si>
  <si>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</si>
  <si>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</si>
  <si>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</si>
  <si>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</si>
  <si>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</si>
  <si>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</si>
  <si>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</si>
  <si>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</si>
  <si>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</si>
  <si>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</si>
  <si>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</si>
  <si>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</si>
  <si>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</si>
  <si>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</si>
  <si>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</si>
  <si>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</si>
  <si>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</si>
  <si>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</si>
  <si>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</si>
  <si>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</si>
  <si>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</si>
  <si>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</si>
  <si>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</si>
  <si>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</si>
  <si>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</si>
  <si>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</si>
  <si>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</si>
  <si>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</si>
  <si>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</si>
  <si>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</si>
  <si>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</si>
  <si>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</si>
  <si>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</si>
  <si>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</si>
  <si>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</si>
  <si>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</si>
  <si>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</si>
  <si>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</si>
  <si>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</si>
  <si>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</si>
  <si>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</si>
  <si>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</si>
  <si>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</si>
  <si>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</si>
  <si>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</si>
  <si>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</si>
  <si>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</si>
  <si>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</si>
  <si>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</si>
  <si>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</si>
  <si>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</si>
  <si>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</si>
  <si>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</si>
  <si>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</si>
  <si>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</si>
  <si>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</si>
  <si>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</si>
  <si>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</si>
  <si>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</si>
  <si>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</si>
  <si>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</si>
  <si>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</si>
  <si>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</si>
  <si>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</si>
  <si>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</si>
  <si>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</si>
  <si>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</si>
  <si>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</si>
  <si>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</si>
  <si>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</si>
  <si>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</si>
  <si>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</si>
  <si>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</si>
  <si>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</si>
  <si>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</si>
  <si>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</si>
  <si>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</si>
  <si>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</si>
  <si>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</si>
  <si>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</si>
  <si>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</si>
  <si>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</si>
  <si>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</si>
  <si>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</si>
  <si>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</si>
  <si>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</si>
  <si>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</si>
  <si>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</si>
  <si>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</si>
  <si>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</si>
  <si>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</si>
  <si>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</si>
  <si>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</si>
  <si>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</si>
  <si>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</si>
  <si>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</si>
  <si>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</si>
  <si>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</si>
  <si>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</si>
  <si>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</si>
  <si>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</si>
  <si>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</si>
  <si>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</si>
  <si>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</si>
  <si>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</si>
  <si>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</si>
  <si>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</si>
  <si>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</si>
  <si>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</si>
  <si>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</si>
  <si>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</si>
  <si>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</si>
  <si>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</si>
  <si>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</si>
  <si>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</si>
  <si>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</si>
  <si>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</si>
  <si>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</si>
  <si>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</si>
  <si>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</si>
  <si>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</si>
  <si>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</si>
  <si>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</si>
  <si>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</si>
  <si>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</si>
  <si>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</si>
  <si>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</si>
  <si>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</si>
  <si>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</si>
  <si>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</si>
  <si>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</si>
  <si>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</si>
  <si>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</si>
  <si>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</si>
  <si>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</si>
  <si>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</si>
  <si>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</si>
  <si>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</si>
  <si>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</si>
  <si>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</si>
  <si>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</si>
  <si>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</si>
  <si>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</si>
  <si>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</si>
  <si>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</si>
  <si>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</si>
  <si>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</si>
  <si>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</si>
  <si>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</si>
  <si>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</si>
  <si>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</si>
  <si>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</si>
  <si>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</si>
  <si>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</si>
  <si>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</si>
  <si>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</si>
  <si>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</si>
  <si>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</si>
  <si>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</si>
  <si>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</si>
  <si>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</si>
  <si>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</si>
  <si>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</si>
  <si>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</si>
  <si>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</si>
  <si>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</si>
  <si>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</si>
  <si>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</si>
  <si>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</si>
  <si>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</si>
  <si>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</si>
  <si>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</si>
  <si>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</si>
  <si>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</si>
  <si>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</si>
  <si>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</si>
  <si>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</si>
  <si>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</si>
  <si>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</si>
  <si>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</si>
  <si>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</si>
  <si>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</si>
  <si>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</si>
  <si>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</si>
  <si>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</si>
  <si>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</si>
  <si>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</si>
  <si>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</si>
  <si>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</si>
  <si>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</si>
  <si>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</si>
  <si>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</si>
  <si>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</si>
  <si>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</si>
  <si>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</si>
  <si>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</si>
  <si>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</si>
  <si>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</si>
  <si>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</si>
  <si>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</si>
  <si>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</si>
  <si>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</si>
  <si>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</si>
  <si>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</si>
  <si>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</si>
  <si>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</si>
  <si>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</si>
  <si>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</si>
  <si>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</si>
  <si>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</si>
  <si>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</si>
  <si>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</si>
  <si>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</si>
  <si>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</si>
  <si>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</si>
  <si>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</si>
  <si>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</si>
  <si>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</si>
  <si>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</si>
  <si>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</si>
  <si>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</si>
  <si>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</si>
  <si>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</si>
  <si>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</si>
  <si>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</si>
  <si>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</si>
  <si>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</si>
  <si>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</si>
  <si>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</si>
  <si>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</si>
  <si>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</si>
  <si>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</si>
  <si>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</si>
  <si>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</si>
  <si>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</si>
  <si>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</si>
  <si>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</si>
  <si>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</si>
  <si>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</si>
  <si>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</si>
  <si>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</si>
  <si>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</si>
  <si>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</si>
  <si>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</si>
  <si>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</si>
  <si>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</si>
  <si>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</si>
  <si>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</si>
  <si>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</si>
  <si>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</si>
  <si>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</si>
  <si>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</si>
  <si>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</si>
  <si>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</si>
  <si>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</si>
  <si>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</si>
  <si>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</si>
  <si>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</si>
  <si>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</si>
  <si>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</si>
  <si>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</si>
  <si>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</si>
  <si>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</si>
  <si>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</si>
  <si>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</si>
  <si>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</si>
  <si>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</si>
  <si>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</si>
  <si>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</si>
  <si>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</si>
  <si>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</si>
  <si>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</si>
  <si>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</si>
  <si>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</si>
  <si>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</si>
  <si>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</si>
  <si>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</si>
  <si>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</si>
  <si>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</si>
  <si>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</si>
  <si>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</si>
  <si>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</si>
  <si>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</si>
  <si>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</si>
  <si>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</si>
  <si>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</si>
  <si>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</si>
  <si>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</si>
  <si>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</si>
  <si>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</si>
  <si>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</si>
  <si>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</si>
  <si>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</si>
  <si>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</si>
  <si>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</si>
  <si>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</si>
  <si>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</si>
  <si>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</si>
  <si>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</si>
  <si>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</si>
  <si>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</si>
  <si>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</si>
  <si>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</si>
  <si>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</si>
  <si>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</si>
  <si>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</si>
  <si>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</si>
  <si>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</si>
  <si>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</si>
  <si>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</si>
  <si>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</si>
  <si>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</si>
  <si>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</si>
  <si>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</si>
  <si>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</si>
  <si>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</si>
  <si>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</si>
  <si>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</si>
  <si>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</si>
  <si>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</si>
  <si>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</si>
  <si>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</si>
  <si>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</si>
  <si>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</si>
  <si>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</si>
  <si>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7525.02;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</si>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</sst>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C318867-9C3D-44F3-954D-EBC4D1AD6B6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299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217</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588</v>
          </cell>
        </row>
        <row r="145">
          <cell r="B145" t="str">
            <v>White alone or in combination with one or more other races</v>
          </cell>
          <cell r="D145" t="e">
            <v>#N/A</v>
          </cell>
        </row>
        <row r="146">
          <cell r="B146" t="str">
            <v>European alone or in any combination*</v>
          </cell>
          <cell r="D146">
            <v>1577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27</v>
          </cell>
        </row>
        <row r="168">
          <cell r="B168" t="str">
            <v>English alone or in any combination</v>
          </cell>
          <cell r="D168">
            <v>624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97</v>
          </cell>
        </row>
        <row r="173">
          <cell r="B173" t="str">
            <v>Frisian alone or in any combination</v>
          </cell>
          <cell r="D173">
            <v>0</v>
          </cell>
        </row>
        <row r="174">
          <cell r="B174" t="str">
            <v>Georgian alone or in any combination</v>
          </cell>
          <cell r="D174">
            <v>0</v>
          </cell>
        </row>
        <row r="175">
          <cell r="B175" t="str">
            <v>German alone or in any combination</v>
          </cell>
          <cell r="D175">
            <v>631</v>
          </cell>
        </row>
        <row r="176">
          <cell r="B176" t="str">
            <v>Greek alone or in any combination</v>
          </cell>
          <cell r="D176">
            <v>0</v>
          </cell>
        </row>
        <row r="177">
          <cell r="B177" t="str">
            <v>Hungarian alone or in any combination</v>
          </cell>
          <cell r="D177">
            <v>23</v>
          </cell>
        </row>
        <row r="178">
          <cell r="B178" t="str">
            <v>Icelandic alone or in any combination</v>
          </cell>
          <cell r="D178">
            <v>0</v>
          </cell>
        </row>
        <row r="179">
          <cell r="B179" t="str">
            <v>Irish alone or in any combination</v>
          </cell>
          <cell r="D179">
            <v>547</v>
          </cell>
        </row>
        <row r="180">
          <cell r="B180" t="str">
            <v>Italian alone or in any combination</v>
          </cell>
          <cell r="D180">
            <v>189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37</v>
          </cell>
        </row>
        <row r="201">
          <cell r="B201" t="str">
            <v>Scots-Irish alone or in any combination</v>
          </cell>
          <cell r="D201">
            <v>0</v>
          </cell>
        </row>
        <row r="202">
          <cell r="B202" t="str">
            <v>Scottish alone or in any combination</v>
          </cell>
          <cell r="D202">
            <v>123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641</v>
          </cell>
        </row>
        <row r="253">
          <cell r="B253" t="str">
            <v>Black or African American alone</v>
          </cell>
          <cell r="D253" t="e">
            <v>#N/A</v>
          </cell>
        </row>
        <row r="254">
          <cell r="B254" t="str">
            <v>African American alone</v>
          </cell>
          <cell r="D254">
            <v>36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9744D-E875-4131-A135-5AA9207B1B7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1430</v>
      </c>
      <c r="C5" s="10" t="s">
        <v>5</v>
      </c>
      <c r="D5" s="11">
        <v>1577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299</v>
      </c>
      <c r="C27" s="10" t="s">
        <v>49</v>
      </c>
      <c r="D27" s="18">
        <v>624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217</v>
      </c>
      <c r="C34" s="14" t="s">
        <v>63</v>
      </c>
      <c r="D34" s="15">
        <v>631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547</v>
      </c>
      <c r="E38" s="16" t="e">
        <f>VLOOKUP($D38,'[1]Profile_Cnty Export'!$B$2:$D$3010,3,FALSE)</f>
        <v>#N/A</v>
      </c>
    </row>
    <row r="39" spans="1:5" x14ac:dyDescent="0.25">
      <c r="A39" t="s">
        <v>72</v>
      </c>
      <c r="B39" s="17">
        <v>47</v>
      </c>
      <c r="C39" s="10" t="s">
        <v>73</v>
      </c>
      <c r="D39" s="18">
        <v>189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84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37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593</v>
      </c>
      <c r="C101" s="10" t="s">
        <v>197</v>
      </c>
      <c r="D101" s="11">
        <v>701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588</v>
      </c>
      <c r="C111" s="20" t="s">
        <v>217</v>
      </c>
      <c r="D111" s="21">
        <v>641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v>
      </c>
      <c r="C114" s="10" t="s">
        <v>221</v>
      </c>
      <c r="D114" s="24">
        <v>57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0AD8ABF-5732-4FFB-A70B-F32C2C17F5C6}"/>
</file>

<file path=customXml/itemProps2.xml><?xml version="1.0" encoding="utf-8"?>
<ds:datastoreItem xmlns:ds="http://schemas.openxmlformats.org/officeDocument/2006/customXml" ds:itemID="{2D394A4A-08C3-47F7-AD18-7B6880176A99}"/>
</file>

<file path=customXml/itemProps3.xml><?xml version="1.0" encoding="utf-8"?>
<ds:datastoreItem xmlns:ds="http://schemas.openxmlformats.org/officeDocument/2006/customXml" ds:itemID="{44E15A61-3005-41E4-A730-262F96D29A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2023-09-27T11:59:19Z</dcterms:created>
  <dcterms:modified xsi:type="dcterms:W3CDTF">2023-09-27T11:59:20Z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