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07C5577-30CA-480F-A956-CC072CE3B90D}" xr6:coauthVersionLast="47" xr6:coauthVersionMax="47" xr10:uidLastSave="{00000000-0000-0000-0000-000000000000}"/>
  <bookViews>
    <workbookView xWindow="28680" yWindow="-120" windowWidth="29040" windowHeight="15840" xr2:uid="{B8B1F118-8508-4B59-8C8A-97A1538D0D4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<sst xmlns="http://schemas.openxmlformats.org/spreadsheetml/2006/main" count="3037" uniqueCount="3020">
  <si>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</si>
  <si>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</si>
  <si>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</si>
  <si>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</si>
  <si>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</si>
  <si>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</si>
  <si>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</si>
  <si>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</si>
  <si>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</si>
  <si>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</si>
  <si>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</si>
  <si>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</si>
  <si>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</si>
  <si>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</si>
  <si>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</si>
  <si>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</si>
  <si>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</si>
  <si>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</si>
  <si>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</si>
  <si>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</si>
  <si>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</si>
  <si>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</si>
  <si>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</si>
  <si>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</si>
  <si>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</si>
  <si>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</si>
  <si>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</si>
  <si>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</si>
  <si>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</si>
  <si>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</si>
  <si>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</si>
  <si>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</si>
  <si>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</si>
  <si>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</si>
  <si>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</si>
  <si>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</si>
  <si>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</si>
  <si>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</si>
  <si>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</si>
  <si>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</si>
  <si>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</si>
  <si>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</si>
  <si>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</si>
  <si>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</si>
  <si>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</si>
  <si>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</si>
  <si>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</si>
  <si>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</si>
  <si>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</si>
  <si>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</si>
  <si>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</si>
  <si>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</si>
  <si>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</si>
  <si>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</si>
  <si>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</si>
  <si>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</si>
  <si>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</si>
  <si>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</si>
  <si>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</si>
  <si>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</si>
  <si>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</si>
  <si>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</si>
  <si>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</si>
  <si>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</si>
  <si>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</si>
  <si>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</si>
  <si>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</si>
  <si>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</si>
  <si>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</si>
  <si>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</si>
  <si>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</si>
  <si>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</si>
  <si>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</si>
  <si>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</si>
  <si>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</si>
  <si>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</si>
  <si>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</si>
  <si>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</si>
  <si>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</si>
  <si>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</si>
  <si>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</si>
  <si>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</si>
  <si>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</si>
  <si>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</si>
  <si>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</si>
  <si>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</si>
  <si>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</si>
  <si>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</si>
  <si>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</si>
  <si>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</si>
  <si>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</si>
  <si>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</si>
  <si>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</si>
  <si>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</si>
  <si>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</si>
  <si>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</si>
  <si>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</si>
  <si>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</si>
  <si>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</si>
  <si>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</si>
  <si>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</si>
  <si>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</si>
  <si>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</si>
  <si>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</si>
  <si>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</si>
  <si>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</si>
  <si>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</si>
  <si>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</si>
  <si>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</si>
  <si>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</si>
  <si>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</si>
  <si>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</si>
  <si>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</si>
  <si>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</si>
  <si>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</si>
  <si>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</si>
  <si>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</si>
  <si>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</si>
  <si>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</si>
  <si>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</si>
  <si>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</si>
  <si>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</si>
  <si>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</si>
  <si>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</si>
  <si>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</si>
  <si>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</si>
  <si>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</si>
  <si>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</si>
  <si>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</si>
  <si>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</si>
  <si>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</si>
  <si>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</si>
  <si>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</si>
  <si>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</si>
  <si>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</si>
  <si>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</si>
  <si>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</si>
  <si>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</si>
  <si>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</si>
  <si>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</si>
  <si>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</si>
  <si>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</si>
  <si>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</si>
  <si>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</si>
  <si>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</si>
  <si>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</si>
  <si>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</si>
  <si>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</si>
  <si>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</si>
  <si>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</si>
  <si>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</si>
  <si>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</si>
  <si>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</si>
  <si>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</si>
  <si>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</si>
  <si>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</si>
  <si>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</si>
  <si>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</si>
  <si>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</si>
  <si>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</si>
  <si>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</si>
  <si>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</si>
  <si>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</si>
  <si>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</si>
  <si>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</si>
  <si>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</si>
  <si>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</si>
  <si>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</si>
  <si>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</si>
  <si>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</si>
  <si>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</si>
  <si>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</si>
  <si>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</si>
  <si>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</si>
  <si>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</si>
  <si>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</si>
  <si>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</si>
  <si>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</si>
  <si>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</si>
  <si>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</si>
  <si>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</si>
  <si>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</si>
  <si>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</si>
  <si>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</si>
  <si>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</si>
  <si>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</si>
  <si>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</si>
  <si>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</si>
  <si>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</si>
  <si>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</si>
  <si>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</si>
  <si>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</si>
  <si>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</si>
  <si>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</si>
  <si>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</si>
  <si>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</si>
  <si>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</si>
  <si>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</si>
  <si>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</si>
  <si>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</si>
  <si>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</si>
  <si>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</si>
  <si>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</si>
  <si>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</si>
  <si>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</si>
  <si>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</si>
  <si>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</si>
  <si>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</si>
  <si>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</si>
  <si>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</si>
  <si>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</si>
  <si>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</si>
  <si>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</si>
  <si>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</si>
  <si>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</si>
  <si>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</si>
  <si>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</si>
  <si>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</si>
  <si>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</si>
  <si>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</si>
  <si>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</si>
  <si>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</si>
  <si>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</si>
  <si>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</si>
  <si>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</si>
  <si>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</si>
  <si>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</si>
  <si>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</si>
  <si>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</si>
  <si>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</si>
  <si>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</si>
  <si>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</si>
  <si>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</si>
  <si>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</si>
  <si>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</si>
  <si>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</si>
  <si>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</si>
  <si>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</si>
  <si>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</si>
  <si>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</si>
  <si>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</si>
  <si>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</si>
  <si>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</si>
  <si>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</si>
  <si>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</si>
  <si>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</si>
  <si>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</si>
  <si>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</si>
  <si>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</si>
  <si>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</si>
  <si>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</si>
  <si>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</si>
  <si>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</si>
  <si>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</si>
  <si>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</si>
  <si>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</si>
  <si>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</si>
  <si>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</si>
  <si>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</si>
  <si>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</si>
  <si>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</si>
  <si>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</si>
  <si>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</si>
  <si>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</si>
  <si>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</si>
  <si>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</si>
  <si>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</si>
  <si>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</si>
  <si>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</si>
  <si>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</si>
  <si>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</si>
  <si>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</si>
  <si>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</si>
  <si>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</si>
  <si>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</si>
  <si>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</si>
  <si>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</si>
  <si>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</si>
  <si>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</si>
  <si>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</si>
  <si>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</si>
  <si>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</si>
  <si>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</si>
  <si>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</si>
  <si>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</si>
  <si>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</si>
  <si>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</si>
  <si>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</si>
  <si>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</si>
  <si>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</si>
  <si>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</si>
  <si>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</si>
  <si>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</si>
  <si>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</si>
  <si>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</si>
  <si>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</si>
  <si>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</si>
  <si>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</si>
  <si>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</si>
  <si>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</si>
  <si>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</si>
  <si>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</si>
  <si>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</si>
  <si>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</si>
  <si>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</si>
  <si>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</si>
  <si>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</si>
  <si>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</si>
  <si>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</si>
  <si>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</si>
  <si>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</si>
  <si>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</si>
  <si>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</si>
  <si>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</si>
  <si>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</si>
  <si>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</si>
  <si>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</si>
  <si>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</si>
  <si>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</si>
  <si>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</si>
  <si>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</si>
  <si>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</si>
  <si>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</si>
  <si>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</si>
  <si>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</si>
  <si>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</si>
  <si>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</si>
  <si>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</si>
  <si>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</si>
  <si>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</si>
  <si>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</si>
  <si>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</si>
  <si>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</si>
  <si>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</si>
  <si>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</si>
  <si>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</si>
  <si>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</si>
  <si>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</si>
  <si>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</si>
  <si>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</si>
  <si>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</si>
  <si>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</si>
  <si>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</si>
  <si>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</si>
  <si>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</si>
  <si>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</si>
  <si>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</si>
  <si>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</si>
  <si>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</si>
  <si>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</si>
  <si>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</si>
  <si>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</si>
  <si>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</si>
  <si>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</si>
  <si>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</si>
  <si>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</si>
  <si>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</si>
  <si>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</si>
  <si>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</si>
  <si>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</si>
  <si>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</si>
  <si>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</si>
  <si>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</si>
  <si>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</si>
  <si>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</si>
  <si>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</si>
  <si>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</si>
  <si>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</si>
  <si>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</si>
  <si>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</si>
  <si>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</si>
  <si>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</si>
  <si>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</si>
  <si>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</si>
  <si>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</si>
  <si>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</si>
  <si>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</si>
  <si>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</si>
  <si>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</si>
  <si>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</si>
  <si>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</si>
  <si>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</si>
  <si>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</si>
  <si>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</si>
  <si>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</si>
  <si>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</si>
  <si>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</si>
  <si>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</si>
  <si>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</si>
  <si>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</si>
  <si>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</si>
  <si>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</si>
  <si>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</si>
  <si>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</si>
  <si>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</si>
  <si>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</si>
  <si>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</si>
  <si>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</si>
  <si>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</si>
  <si>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</si>
  <si>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</si>
  <si>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</si>
  <si>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</si>
  <si>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</si>
  <si>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</si>
  <si>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</si>
  <si>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</si>
  <si>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</si>
  <si>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</si>
  <si>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</si>
  <si>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</si>
  <si>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</si>
  <si>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</si>
  <si>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</si>
  <si>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</si>
  <si>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</si>
  <si>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</si>
  <si>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</si>
  <si>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</si>
  <si>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</si>
  <si>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</si>
  <si>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</si>
  <si>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</si>
  <si>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</si>
  <si>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</si>
  <si>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</si>
  <si>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</si>
  <si>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</si>
  <si>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</si>
  <si>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</si>
  <si>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</si>
  <si>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</si>
  <si>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</si>
  <si>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</si>
  <si>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</si>
  <si>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</si>
  <si>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</si>
  <si>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</si>
  <si>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</si>
  <si>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</si>
  <si>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</si>
  <si>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</si>
  <si>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</si>
  <si>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</si>
  <si>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</si>
  <si>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</si>
  <si>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</si>
  <si>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</si>
  <si>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</si>
  <si>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</si>
  <si>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</si>
  <si>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</si>
  <si>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</si>
  <si>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</si>
  <si>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</si>
  <si>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</si>
  <si>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</si>
  <si>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</si>
  <si>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</si>
  <si>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</si>
  <si>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</si>
  <si>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</si>
  <si>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</si>
  <si>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</si>
  <si>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</si>
  <si>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</si>
  <si>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</si>
  <si>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</si>
  <si>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</si>
  <si>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</si>
  <si>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</si>
  <si>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</si>
  <si>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</si>
  <si>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</si>
  <si>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</si>
  <si>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</si>
  <si>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</si>
  <si>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</si>
  <si>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</si>
  <si>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</si>
  <si>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</si>
  <si>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</si>
  <si>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</si>
  <si>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</si>
  <si>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</si>
  <si>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</si>
  <si>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</si>
  <si>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</si>
  <si>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</si>
  <si>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</si>
  <si>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</si>
  <si>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</si>
  <si>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</si>
  <si>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</si>
  <si>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</si>
  <si>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</si>
  <si>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</si>
  <si>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</si>
  <si>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</si>
  <si>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</si>
  <si>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</si>
  <si>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</si>
  <si>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</si>
  <si>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</si>
  <si>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</si>
  <si>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</si>
  <si>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</si>
  <si>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</si>
  <si>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</si>
  <si>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</si>
  <si>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</si>
  <si>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</si>
  <si>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</si>
  <si>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</si>
  <si>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</si>
  <si>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</si>
  <si>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</si>
  <si>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</si>
  <si>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</si>
  <si>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</si>
  <si>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</si>
  <si>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</si>
  <si>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</si>
  <si>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</si>
  <si>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</si>
  <si>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</si>
  <si>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</si>
  <si>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</si>
  <si>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</si>
  <si>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</si>
  <si>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</si>
  <si>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</si>
  <si>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</si>
  <si>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</si>
  <si>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</si>
  <si>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</si>
  <si>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</si>
  <si>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</si>
  <si>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</si>
  <si>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</si>
  <si>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</si>
  <si>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</si>
  <si>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</si>
  <si>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</si>
  <si>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</si>
  <si>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</si>
  <si>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</si>
  <si>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</si>
  <si>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</si>
  <si>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</si>
  <si>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</si>
  <si>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</si>
  <si>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</si>
  <si>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</si>
  <si>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</si>
  <si>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</si>
  <si>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</si>
  <si>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</si>
  <si>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</si>
  <si>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</si>
  <si>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</si>
  <si>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</si>
  <si>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</si>
  <si>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</si>
  <si>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</si>
  <si>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</si>
  <si>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</si>
  <si>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</si>
  <si>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</si>
  <si>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</si>
  <si>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</si>
  <si>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</si>
  <si>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</si>
  <si>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</si>
  <si>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</si>
  <si>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</si>
  <si>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</si>
  <si>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</si>
  <si>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</si>
  <si>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</si>
  <si>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</si>
  <si>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</si>
  <si>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</si>
  <si>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</si>
  <si>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</si>
  <si>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</si>
  <si>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</si>
  <si>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</si>
  <si>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</si>
  <si>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</si>
  <si>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</si>
  <si>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</si>
  <si>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</si>
  <si>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</si>
  <si>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</si>
  <si>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</si>
  <si>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</si>
  <si>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</si>
  <si>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</si>
  <si>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</si>
  <si>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</si>
  <si>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</si>
  <si>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</si>
  <si>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</si>
  <si>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</si>
  <si>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</si>
  <si>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</si>
  <si>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</si>
  <si>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</si>
  <si>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</si>
  <si>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</si>
  <si>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</si>
  <si>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</si>
  <si>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</si>
  <si>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</si>
  <si>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</si>
  <si>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</si>
  <si>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</si>
  <si>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</si>
  <si>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</si>
  <si>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</si>
  <si>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</si>
  <si>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</si>
  <si>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</si>
  <si>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</si>
  <si>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</si>
  <si>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</si>
  <si>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</si>
  <si>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</si>
  <si>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</si>
  <si>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</si>
  <si>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</si>
  <si>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</si>
  <si>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</si>
  <si>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</si>
  <si>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</si>
  <si>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</si>
  <si>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</si>
  <si>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</si>
  <si>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</si>
  <si>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</si>
  <si>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</si>
  <si>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</si>
  <si>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</si>
  <si>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</si>
  <si>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</si>
  <si>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</si>
  <si>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</si>
  <si>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</si>
  <si>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</si>
  <si>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</si>
  <si>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</si>
  <si>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</si>
  <si>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</si>
  <si>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</si>
  <si>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</si>
  <si>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</si>
  <si>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</si>
  <si>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</si>
  <si>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</si>
  <si>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</si>
  <si>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</si>
  <si>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</si>
  <si>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</si>
  <si>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</si>
  <si>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</si>
  <si>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</si>
  <si>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</si>
  <si>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</si>
  <si>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</si>
  <si>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</si>
  <si>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</si>
  <si>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</si>
  <si>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</si>
  <si>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</si>
  <si>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</si>
  <si>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</si>
  <si>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</si>
  <si>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</si>
  <si>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</si>
  <si>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</si>
  <si>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</si>
  <si>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</si>
  <si>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</si>
  <si>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</si>
  <si>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</si>
  <si>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</si>
  <si>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</si>
  <si>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</si>
  <si>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</si>
  <si>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</si>
  <si>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</si>
  <si>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</si>
  <si>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</si>
  <si>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</si>
  <si>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</si>
  <si>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</si>
  <si>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</si>
  <si>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</si>
  <si>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</si>
  <si>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</si>
  <si>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</si>
  <si>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</si>
  <si>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</si>
  <si>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</si>
  <si>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</si>
  <si>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</si>
  <si>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</si>
  <si>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</si>
  <si>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</si>
  <si>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</si>
  <si>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</si>
  <si>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</si>
  <si>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</si>
  <si>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</si>
  <si>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</si>
  <si>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</si>
  <si>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</si>
  <si>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</si>
  <si>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</si>
  <si>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</si>
  <si>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</si>
  <si>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</si>
  <si>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</si>
  <si>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</si>
  <si>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</si>
  <si>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</si>
  <si>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</si>
  <si>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</si>
  <si>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</si>
  <si>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</si>
  <si>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</si>
  <si>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</si>
  <si>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</si>
  <si>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</si>
  <si>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</si>
  <si>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</si>
  <si>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</si>
  <si>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</si>
  <si>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</si>
  <si>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</si>
  <si>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</si>
  <si>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</si>
  <si>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</si>
  <si>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</si>
  <si>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</si>
  <si>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</si>
  <si>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</si>
  <si>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</si>
  <si>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</si>
  <si>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</si>
  <si>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</si>
  <si>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</si>
  <si>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</si>
  <si>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</si>
  <si>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</si>
  <si>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</si>
  <si>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</si>
  <si>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</si>
  <si>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</si>
  <si>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</si>
  <si>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</si>
  <si>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</si>
  <si>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</si>
  <si>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</si>
  <si>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</si>
  <si>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</si>
  <si>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</si>
  <si>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</si>
  <si>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</si>
  <si>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</si>
  <si>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</si>
  <si>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</si>
  <si>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</si>
  <si>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</si>
  <si>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</si>
  <si>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</si>
  <si>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</si>
  <si>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</si>
  <si>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</si>
  <si>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</si>
  <si>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</si>
  <si>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</si>
  <si>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</si>
  <si>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</si>
  <si>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</si>
  <si>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</si>
  <si>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</si>
  <si>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</si>
  <si>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</si>
  <si>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</si>
  <si>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</si>
  <si>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</si>
  <si>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</si>
  <si>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</si>
  <si>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</si>
  <si>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</si>
  <si>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</si>
  <si>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</si>
  <si>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</si>
  <si>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</si>
  <si>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</si>
  <si>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</si>
  <si>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</si>
  <si>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</si>
  <si>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</si>
  <si>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</si>
  <si>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</si>
  <si>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</si>
  <si>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</si>
  <si>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</si>
  <si>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</si>
  <si>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</si>
  <si>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</si>
  <si>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</si>
  <si>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</si>
  <si>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</si>
  <si>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</si>
  <si>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</si>
  <si>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</si>
  <si>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</si>
  <si>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</si>
  <si>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</si>
  <si>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</si>
  <si>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</si>
  <si>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</si>
  <si>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</si>
  <si>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</si>
  <si>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</si>
  <si>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</si>
  <si>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</si>
  <si>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</si>
  <si>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</si>
  <si>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</si>
  <si>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</si>
  <si>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</si>
  <si>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</si>
  <si>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</si>
  <si>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</si>
  <si>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</si>
  <si>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</si>
  <si>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</si>
  <si>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</si>
  <si>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</si>
  <si>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</si>
  <si>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</si>
  <si>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</si>
  <si>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</si>
  <si>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</si>
  <si>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</si>
  <si>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</si>
  <si>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</si>
  <si>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</si>
  <si>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</si>
  <si>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</si>
  <si>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</si>
  <si>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</si>
  <si>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</si>
  <si>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</si>
  <si>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</si>
  <si>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</si>
  <si>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</si>
  <si>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</si>
  <si>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</si>
  <si>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</si>
  <si>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</si>
  <si>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</si>
  <si>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</si>
  <si>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</si>
  <si>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</si>
  <si>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</si>
  <si>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</si>
  <si>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</si>
  <si>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</si>
  <si>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</si>
  <si>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</si>
  <si>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</si>
  <si>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</si>
  <si>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</si>
  <si>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</si>
  <si>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</si>
  <si>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</si>
  <si>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</si>
  <si>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</si>
  <si>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</si>
  <si>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</si>
  <si>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</si>
  <si>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</si>
  <si>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</si>
  <si>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</si>
  <si>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</si>
  <si>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</si>
  <si>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</si>
  <si>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</si>
  <si>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</si>
  <si>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</si>
  <si>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</si>
  <si>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</si>
  <si>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</si>
  <si>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</si>
  <si>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</si>
  <si>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</si>
  <si>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</si>
  <si>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</si>
  <si>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</si>
  <si>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</si>
  <si>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</si>
  <si>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</si>
  <si>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</si>
  <si>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</si>
  <si>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</si>
  <si>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</si>
  <si>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</si>
  <si>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</si>
  <si>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</si>
  <si>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</si>
  <si>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</si>
  <si>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</si>
  <si>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</si>
  <si>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</si>
  <si>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</si>
  <si>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</si>
  <si>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</si>
  <si>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</si>
  <si>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</si>
  <si>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</si>
  <si>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</si>
  <si>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</si>
  <si>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</si>
  <si>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</si>
  <si>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</si>
  <si>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</si>
  <si>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</si>
  <si>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</si>
  <si>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</si>
  <si>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</si>
  <si>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</si>
  <si>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</si>
  <si>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</si>
  <si>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</si>
  <si>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</si>
  <si>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</si>
  <si>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</si>
  <si>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</si>
  <si>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</si>
  <si>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</si>
  <si>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</si>
  <si>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</si>
  <si>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</si>
  <si>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</si>
  <si>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</si>
  <si>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</si>
  <si>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</si>
  <si>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</si>
  <si>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</si>
  <si>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</si>
  <si>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</si>
  <si>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</si>
  <si>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</si>
  <si>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</si>
  <si>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</si>
  <si>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</si>
  <si>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</si>
  <si>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</si>
  <si>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</si>
  <si>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</si>
  <si>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</si>
  <si>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</si>
  <si>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</si>
  <si>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</si>
  <si>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</si>
  <si>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</si>
  <si>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</si>
  <si>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</si>
  <si>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</si>
  <si>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</si>
  <si>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</si>
  <si>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</si>
  <si>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</si>
  <si>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</si>
  <si>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</si>
  <si>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</si>
  <si>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</si>
  <si>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</si>
  <si>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</si>
  <si>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</si>
  <si>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</si>
  <si>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</si>
  <si>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</si>
  <si>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</si>
  <si>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</si>
  <si>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</si>
  <si>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</si>
  <si>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</si>
  <si>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</si>
  <si>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</si>
  <si>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</si>
  <si>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</si>
  <si>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</si>
  <si>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</si>
  <si>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</si>
  <si>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</si>
  <si>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</si>
  <si>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</si>
  <si>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</si>
  <si>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</si>
  <si>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</si>
  <si>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</si>
  <si>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</si>
  <si>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</si>
  <si>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</si>
  <si>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</si>
  <si>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</si>
  <si>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</si>
  <si>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</si>
  <si>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</si>
  <si>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</si>
  <si>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</si>
  <si>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</si>
  <si>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</si>
  <si>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</si>
  <si>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</si>
  <si>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</si>
  <si>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</si>
  <si>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</si>
  <si>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</si>
  <si>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</si>
  <si>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</si>
  <si>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</si>
  <si>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</si>
  <si>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</si>
  <si>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</si>
  <si>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</si>
  <si>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</si>
  <si>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</si>
  <si>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</si>
  <si>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</si>
  <si>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</si>
  <si>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</si>
  <si>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</si>
  <si>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</si>
  <si>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</si>
  <si>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</si>
  <si>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</si>
  <si>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</si>
  <si>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</si>
  <si>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</si>
  <si>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</si>
  <si>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</si>
  <si>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</si>
  <si>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</si>
  <si>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</si>
  <si>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</si>
  <si>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</si>
  <si>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</si>
  <si>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</si>
  <si>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</si>
  <si>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</si>
  <si>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</si>
  <si>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</si>
  <si>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</si>
  <si>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</si>
  <si>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</si>
  <si>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</si>
  <si>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</si>
  <si>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</si>
  <si>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</si>
  <si>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</si>
  <si>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</si>
  <si>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</si>
  <si>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</si>
  <si>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</si>
  <si>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</si>
  <si>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</si>
  <si>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</si>
  <si>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</si>
  <si>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</si>
  <si>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</si>
  <si>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</si>
  <si>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</si>
  <si>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</si>
  <si>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</si>
  <si>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</si>
  <si>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</si>
  <si>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</si>
  <si>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</si>
  <si>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</si>
  <si>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</si>
  <si>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</si>
  <si>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</si>
  <si>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</si>
  <si>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</si>
  <si>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</si>
  <si>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</si>
  <si>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</si>
  <si>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</si>
  <si>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</si>
  <si>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</si>
  <si>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</si>
  <si>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</si>
  <si>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</si>
  <si>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</si>
  <si>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</si>
  <si>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</si>
  <si>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</si>
  <si>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</si>
  <si>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</si>
  <si>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</si>
  <si>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</si>
  <si>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</si>
  <si>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</si>
  <si>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</si>
  <si>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</si>
  <si>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</si>
  <si>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</si>
  <si>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</si>
  <si>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</si>
  <si>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</si>
  <si>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</si>
  <si>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</si>
  <si>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</si>
  <si>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</si>
  <si>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</si>
  <si>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</si>
  <si>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</si>
  <si>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</si>
  <si>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</si>
  <si>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</si>
  <si>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</si>
  <si>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</si>
  <si>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</si>
  <si>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</si>
  <si>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</si>
  <si>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</si>
  <si>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</si>
  <si>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</si>
  <si>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</si>
  <si>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</si>
  <si>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</si>
  <si>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</si>
  <si>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</si>
  <si>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</si>
  <si>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</si>
  <si>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</si>
  <si>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</si>
  <si>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</si>
  <si>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</si>
  <si>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</si>
  <si>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</si>
  <si>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</si>
  <si>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</si>
  <si>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</si>
  <si>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</si>
  <si>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</si>
  <si>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</si>
  <si>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</si>
  <si>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</si>
  <si>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</si>
  <si>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</si>
  <si>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</si>
  <si>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</si>
  <si>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</si>
  <si>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</si>
  <si>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</si>
  <si>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</si>
  <si>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</si>
  <si>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</si>
  <si>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</si>
  <si>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</si>
  <si>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</si>
  <si>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</si>
  <si>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</si>
  <si>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</si>
  <si>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</si>
  <si>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</si>
  <si>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</si>
  <si>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</si>
  <si>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</si>
  <si>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</si>
  <si>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</si>
  <si>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</si>
  <si>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</si>
  <si>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</si>
  <si>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</si>
  <si>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</si>
  <si>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</si>
  <si>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</si>
  <si>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</si>
  <si>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</si>
  <si>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</si>
  <si>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</si>
  <si>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</si>
  <si>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</si>
  <si>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</si>
  <si>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</si>
  <si>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</si>
  <si>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</si>
  <si>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</si>
  <si>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</si>
  <si>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</si>
  <si>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</si>
  <si>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</si>
  <si>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</si>
  <si>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</si>
  <si>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</si>
  <si>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</si>
  <si>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</si>
  <si>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</si>
  <si>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</si>
  <si>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</si>
  <si>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</si>
  <si>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</si>
  <si>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</si>
  <si>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</si>
  <si>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</si>
  <si>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</si>
  <si>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</si>
  <si>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</si>
  <si>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</si>
  <si>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</si>
  <si>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</si>
  <si>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</si>
  <si>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</si>
  <si>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</si>
  <si>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</si>
  <si>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</si>
  <si>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</si>
  <si>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</si>
  <si>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</si>
  <si>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</si>
  <si>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</si>
  <si>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</si>
  <si>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</si>
  <si>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</si>
  <si>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</si>
  <si>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</si>
  <si>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</si>
  <si>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</si>
  <si>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</si>
  <si>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</si>
  <si>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</si>
  <si>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</si>
  <si>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</si>
  <si>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</si>
  <si>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</si>
  <si>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</si>
  <si>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</si>
  <si>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</si>
  <si>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</si>
  <si>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</si>
  <si>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</si>
  <si>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</si>
  <si>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</si>
  <si>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</si>
  <si>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</si>
  <si>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</si>
  <si>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</si>
  <si>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</si>
  <si>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</si>
  <si>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</si>
  <si>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</si>
  <si>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</si>
  <si>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</si>
  <si>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</si>
  <si>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</si>
  <si>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</si>
  <si>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</si>
  <si>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</si>
  <si>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</si>
  <si>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</si>
  <si>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</si>
  <si>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</si>
  <si>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</si>
  <si>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</si>
  <si>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</si>
  <si>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</si>
  <si>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</si>
  <si>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</si>
  <si>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</si>
  <si>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</si>
  <si>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</si>
  <si>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</si>
  <si>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</si>
  <si>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</si>
  <si>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</si>
  <si>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</si>
  <si>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</si>
  <si>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</si>
  <si>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</si>
  <si>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</si>
  <si>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</si>
  <si>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</si>
  <si>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</si>
  <si>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</si>
  <si>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</si>
  <si>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</si>
  <si>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</si>
  <si>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</si>
  <si>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</si>
  <si>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</si>
  <si>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</si>
  <si>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</si>
  <si>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</si>
  <si>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</si>
  <si>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</si>
  <si>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</si>
  <si>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</si>
  <si>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</si>
  <si>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</si>
  <si>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</si>
  <si>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</si>
  <si>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</si>
  <si>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</si>
  <si>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</si>
  <si>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</si>
  <si>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</si>
  <si>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</si>
  <si>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</si>
  <si>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</si>
  <si>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</si>
  <si>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</si>
  <si>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</si>
  <si>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</si>
  <si>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</si>
  <si>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</si>
  <si>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</si>
  <si>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</si>
  <si>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</si>
  <si>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</si>
  <si>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</si>
  <si>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</si>
  <si>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</si>
  <si>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</si>
  <si>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</si>
  <si>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</si>
  <si>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</si>
  <si>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</si>
  <si>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</si>
  <si>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</si>
  <si>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</si>
  <si>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</si>
  <si>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</si>
  <si>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</si>
  <si>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</si>
  <si>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</si>
  <si>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</si>
  <si>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</si>
  <si>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</si>
  <si>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</si>
  <si>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</si>
  <si>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</si>
  <si>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</si>
  <si>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</si>
  <si>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</si>
  <si>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</si>
  <si>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</si>
  <si>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</si>
  <si>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</si>
  <si>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</si>
  <si>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</si>
  <si>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</si>
  <si>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</si>
  <si>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</si>
  <si>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</si>
  <si>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</si>
  <si>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</si>
  <si>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</si>
  <si>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</si>
  <si>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</si>
  <si>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</si>
  <si>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</si>
  <si>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</si>
  <si>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</si>
  <si>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</si>
  <si>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</si>
  <si>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</si>
  <si>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</si>
  <si>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</si>
  <si>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</si>
  <si>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</si>
  <si>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</si>
  <si>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</si>
  <si>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</si>
  <si>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</si>
  <si>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</si>
  <si>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</si>
  <si>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</si>
  <si>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</si>
  <si>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</si>
  <si>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</si>
  <si>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</si>
  <si>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</si>
  <si>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</si>
  <si>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</si>
  <si>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</si>
  <si>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</si>
  <si>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</si>
  <si>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</si>
  <si>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</si>
  <si>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</si>
  <si>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</si>
  <si>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</si>
  <si>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</si>
  <si>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</si>
  <si>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</si>
  <si>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</si>
  <si>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</si>
  <si>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</si>
  <si>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</si>
  <si>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</si>
  <si>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</si>
  <si>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</si>
  <si>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</si>
  <si>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</si>
  <si>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</si>
  <si>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</si>
  <si>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</si>
  <si>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</si>
  <si>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</si>
  <si>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</si>
  <si>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</si>
  <si>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</si>
  <si>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</si>
  <si>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</si>
  <si>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</si>
  <si>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</si>
  <si>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</si>
  <si>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</si>
  <si>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</si>
  <si>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</si>
  <si>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</si>
  <si>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</si>
  <si>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</si>
  <si>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</si>
  <si>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</si>
  <si>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</si>
  <si>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</si>
  <si>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</si>
  <si>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</si>
  <si>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</si>
  <si>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</si>
  <si>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</si>
  <si>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</si>
  <si>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</si>
  <si>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</si>
  <si>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</si>
  <si>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</si>
  <si>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</si>
  <si>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</si>
  <si>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</si>
  <si>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</si>
  <si>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</si>
  <si>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</si>
  <si>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</si>
  <si>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</si>
  <si>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</si>
  <si>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</si>
  <si>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</si>
  <si>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</si>
  <si>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</si>
  <si>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</si>
  <si>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</si>
  <si>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</si>
  <si>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</si>
  <si>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</si>
  <si>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</si>
  <si>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</si>
  <si>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</si>
  <si>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</si>
  <si>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</si>
  <si>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</si>
  <si>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</si>
  <si>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</si>
  <si>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</si>
  <si>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</si>
  <si>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</si>
  <si>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</si>
  <si>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</si>
  <si>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</si>
  <si>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</si>
  <si>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</si>
  <si>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</si>
  <si>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</si>
  <si>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</si>
  <si>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</si>
  <si>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</si>
  <si>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</si>
  <si>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</si>
  <si>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</si>
  <si>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</si>
  <si>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</si>
  <si>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</si>
  <si>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</si>
  <si>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</si>
  <si>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</si>
  <si>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</si>
  <si>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</si>
  <si>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</si>
  <si>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</si>
  <si>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</si>
  <si>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</si>
  <si>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</si>
  <si>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</si>
  <si>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</si>
  <si>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</si>
  <si>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</si>
  <si>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</si>
  <si>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</si>
  <si>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</si>
  <si>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</si>
  <si>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</si>
  <si>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</si>
  <si>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</si>
  <si>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</si>
  <si>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</si>
  <si>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</si>
  <si>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</si>
  <si>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</si>
  <si>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</si>
  <si>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</si>
  <si>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</si>
  <si>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</si>
  <si>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</si>
  <si>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</si>
  <si>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</si>
  <si>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</si>
  <si>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</si>
  <si>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</si>
  <si>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</si>
  <si>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</si>
  <si>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</si>
  <si>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</si>
  <si>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</si>
  <si>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</si>
  <si>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</si>
  <si>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</si>
  <si>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</si>
  <si>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</si>
  <si>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</si>
  <si>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</si>
  <si>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</si>
  <si>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</si>
  <si>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</si>
  <si>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</si>
  <si>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</si>
  <si>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</si>
  <si>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</si>
  <si>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</si>
  <si>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</si>
  <si>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</si>
  <si>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</si>
  <si>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</si>
  <si>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</si>
  <si>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</si>
  <si>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</si>
  <si>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</si>
  <si>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</si>
  <si>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</si>
  <si>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</si>
  <si>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</si>
  <si>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</si>
  <si>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</si>
  <si>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</si>
  <si>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</si>
  <si>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</si>
  <si>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</si>
  <si>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</si>
  <si>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</si>
  <si>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</si>
  <si>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</si>
  <si>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</si>
  <si>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</si>
  <si>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</si>
  <si>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</si>
  <si>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</si>
  <si>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</si>
  <si>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</si>
  <si>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</si>
  <si>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</si>
  <si>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</si>
  <si>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</si>
  <si>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</si>
  <si>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</si>
  <si>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</si>
  <si>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</si>
  <si>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</si>
  <si>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</si>
  <si>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</si>
  <si>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</si>
  <si>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</si>
  <si>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</si>
  <si>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</si>
  <si>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</si>
  <si>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</si>
  <si>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</si>
  <si>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</si>
  <si>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</si>
  <si>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</si>
  <si>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</si>
  <si>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</si>
  <si>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</si>
  <si>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</si>
  <si>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</si>
  <si>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</si>
  <si>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</si>
  <si>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</si>
  <si>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</si>
  <si>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</si>
  <si>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</si>
  <si>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</si>
  <si>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</si>
  <si>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</si>
  <si>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</si>
  <si>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</si>
  <si>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</si>
  <si>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</si>
  <si>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</si>
  <si>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</si>
  <si>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</si>
  <si>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</si>
  <si>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</si>
  <si>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</si>
  <si>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</si>
  <si>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</si>
  <si>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</si>
  <si>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</si>
  <si>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</si>
  <si>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</si>
  <si>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</si>
  <si>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</si>
  <si>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</si>
  <si>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</si>
  <si>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</si>
  <si>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</si>
  <si>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</si>
  <si>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</si>
  <si>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</si>
  <si>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</si>
  <si>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</si>
  <si>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</si>
  <si>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</si>
  <si>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</si>
  <si>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</si>
  <si>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</si>
  <si>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</si>
  <si>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</si>
  <si>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</si>
  <si>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</si>
  <si>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</si>
  <si>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</si>
  <si>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</si>
  <si>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</si>
  <si>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</si>
  <si>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</si>
  <si>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</si>
  <si>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</si>
  <si>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</si>
  <si>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</si>
  <si>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</si>
  <si>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</si>
  <si>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</si>
  <si>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</si>
  <si>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</si>
  <si>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</si>
  <si>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</si>
  <si>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</si>
  <si>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</si>
  <si>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</si>
  <si>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</si>
  <si>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</si>
  <si>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</si>
  <si>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</si>
  <si>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</si>
  <si>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</si>
  <si>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</si>
  <si>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</si>
  <si>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</si>
  <si>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</si>
  <si>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</si>
  <si>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</si>
  <si>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</si>
  <si>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</si>
  <si>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</si>
  <si>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</si>
  <si>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</si>
  <si>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</si>
  <si>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</si>
  <si>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</si>
  <si>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</si>
  <si>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</si>
  <si>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</si>
  <si>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</si>
  <si>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</si>
  <si>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</si>
  <si>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</si>
  <si>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</si>
  <si>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</si>
  <si>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</si>
  <si>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</si>
  <si>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</si>
  <si>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</si>
  <si>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</si>
  <si>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</si>
  <si>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</si>
  <si>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</si>
  <si>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</si>
  <si>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</si>
  <si>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</si>
  <si>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</si>
  <si>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</si>
  <si>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</si>
  <si>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</si>
  <si>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</si>
  <si>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</si>
  <si>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</si>
  <si>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</si>
  <si>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</si>
  <si>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</si>
  <si>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</si>
  <si>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</si>
  <si>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</si>
  <si>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</si>
  <si>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</si>
  <si>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</si>
  <si>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</si>
  <si>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</si>
  <si>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</si>
  <si>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</si>
  <si>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</si>
  <si>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</si>
  <si>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</si>
  <si>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</si>
  <si>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</si>
  <si>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</si>
  <si>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</si>
  <si>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</si>
  <si>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</si>
  <si>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</si>
  <si>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</si>
  <si>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</si>
  <si>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</si>
  <si>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</si>
  <si>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</si>
  <si>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</si>
  <si>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</si>
  <si>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</si>
  <si>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</si>
  <si>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</si>
  <si>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</si>
  <si>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</si>
  <si>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</si>
  <si>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</si>
  <si>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</si>
  <si>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</si>
  <si>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</si>
  <si>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</si>
  <si>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</si>
  <si>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</si>
  <si>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</si>
  <si>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</si>
  <si>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</si>
  <si>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</si>
  <si>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</si>
  <si>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</si>
  <si>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</si>
  <si>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</si>
  <si>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</si>
  <si>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</si>
  <si>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</si>
  <si>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</si>
  <si>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</si>
  <si>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</si>
  <si>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</si>
  <si>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</si>
  <si>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</si>
  <si>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</si>
  <si>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</si>
  <si>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</si>
  <si>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</si>
  <si>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</si>
  <si>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</si>
  <si>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</si>
  <si>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</si>
  <si>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</si>
  <si>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</si>
  <si>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</si>
  <si>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</si>
  <si>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</si>
  <si>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</si>
  <si>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</si>
  <si>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</si>
  <si>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</si>
  <si>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</si>
  <si>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</si>
  <si>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</si>
  <si>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</si>
  <si>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</si>
  <si>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</si>
  <si>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</si>
  <si>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</si>
  <si>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</si>
  <si>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</si>
  <si>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</si>
  <si>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</si>
  <si>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</si>
  <si>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</si>
  <si>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</si>
  <si>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</si>
  <si>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</si>
  <si>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</si>
  <si>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</si>
  <si>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</si>
  <si>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</si>
  <si>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</si>
  <si>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</si>
  <si>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</si>
  <si>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</si>
  <si>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</si>
  <si>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</si>
  <si>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</si>
  <si>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</si>
  <si>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</si>
  <si>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</si>
  <si>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</si>
  <si>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</si>
  <si>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</si>
  <si>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</si>
  <si>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</si>
  <si>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</si>
  <si>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</si>
  <si>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</si>
  <si>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</si>
  <si>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</si>
  <si>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</si>
  <si>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</si>
  <si>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</si>
  <si>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</si>
  <si>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</si>
  <si>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</si>
  <si>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</si>
  <si>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</si>
  <si>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</si>
  <si>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</si>
  <si>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</si>
  <si>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</si>
  <si>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</si>
  <si>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</si>
  <si>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</si>
  <si>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</si>
  <si>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</si>
  <si>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</si>
  <si>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</si>
  <si>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</si>
  <si>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</si>
  <si>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</si>
  <si>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</si>
  <si>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</si>
  <si>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</si>
  <si>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</si>
  <si>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</si>
  <si>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</si>
  <si>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</si>
  <si>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</si>
  <si>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</si>
  <si>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</si>
  <si>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</si>
  <si>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</si>
  <si>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</si>
  <si>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</si>
  <si>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</si>
  <si>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</si>
  <si>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</si>
  <si>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</si>
  <si>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</si>
  <si>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</si>
  <si>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</si>
  <si>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</si>
  <si>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</si>
  <si>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</si>
  <si>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</si>
  <si>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</si>
  <si>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</si>
  <si>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</si>
  <si>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</si>
  <si>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</si>
  <si>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</si>
  <si>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</si>
  <si>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</si>
  <si>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</si>
  <si>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</si>
  <si>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</si>
  <si>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</si>
  <si>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</si>
  <si>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</si>
  <si>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</si>
  <si>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</si>
  <si>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</si>
  <si>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</si>
  <si>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</si>
  <si>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</si>
  <si>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</si>
  <si>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</si>
  <si>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</si>
  <si>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</si>
  <si>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</si>
  <si>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</si>
  <si>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</si>
  <si>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</si>
  <si>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</si>
  <si>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</si>
  <si>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</si>
  <si>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</si>
  <si>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</si>
  <si>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</si>
  <si>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</si>
  <si>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</si>
  <si>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</si>
  <si>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</si>
  <si>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</si>
  <si>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</si>
  <si>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</si>
  <si>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</si>
  <si>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</si>
  <si>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</si>
  <si>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</si>
  <si>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</si>
  <si>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</si>
  <si>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</si>
  <si>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</si>
  <si>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</si>
  <si>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</si>
  <si>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</si>
  <si>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</si>
  <si>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</si>
  <si>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</si>
  <si>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</si>
  <si>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</si>
  <si>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</si>
  <si>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</si>
  <si>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</si>
  <si>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</si>
  <si>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</si>
  <si>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</si>
  <si>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</si>
  <si>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</si>
  <si>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</si>
  <si>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</si>
  <si>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</si>
  <si>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</si>
  <si>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</si>
  <si>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</si>
  <si>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</si>
  <si>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</si>
  <si>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</si>
  <si>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</si>
  <si>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</si>
  <si>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</si>
  <si>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</si>
  <si>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</si>
  <si>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</si>
  <si>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</si>
  <si>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</si>
  <si>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</si>
  <si>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</si>
  <si>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</si>
  <si>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</si>
  <si>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</si>
  <si>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</si>
  <si>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</si>
  <si>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</si>
  <si>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</si>
  <si>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</si>
  <si>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</si>
  <si>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</si>
  <si>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</si>
  <si>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</si>
  <si>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</si>
  <si>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</si>
  <si>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</si>
  <si>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</si>
  <si>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</si>
  <si>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</si>
  <si>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</si>
  <si>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</si>
  <si>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</si>
  <si>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</si>
  <si>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</si>
  <si>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</si>
  <si>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</si>
  <si>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</si>
  <si>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</si>
  <si>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</si>
  <si>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</si>
  <si>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</si>
  <si>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</si>
  <si>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</si>
  <si>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</si>
  <si>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</si>
  <si>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</si>
  <si>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</si>
  <si>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</si>
  <si>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</si>
  <si>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</si>
  <si>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</si>
  <si>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</si>
  <si>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</si>
  <si>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</si>
  <si>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</si>
  <si>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</si>
  <si>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</si>
  <si>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</si>
  <si>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</si>
  <si>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</si>
  <si>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</si>
  <si>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</si>
  <si>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</si>
  <si>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</si>
  <si>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</si>
  <si>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</si>
  <si>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</si>
  <si>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</si>
  <si>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</si>
  <si>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</si>
  <si>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</si>
  <si>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</si>
  <si>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</si>
  <si>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</si>
  <si>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</si>
  <si>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</si>
  <si>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</si>
  <si>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</si>
  <si>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</si>
  <si>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</si>
  <si>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</si>
  <si>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</si>
  <si>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</si>
  <si>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</si>
  <si>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</si>
  <si>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</si>
  <si>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</si>
  <si>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</si>
  <si>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</si>
  <si>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</si>
  <si>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</si>
  <si>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</si>
  <si>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</si>
  <si>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</si>
  <si>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</si>
  <si>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</si>
  <si>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</si>
  <si>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</si>
  <si>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</si>
  <si>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</si>
  <si>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</si>
  <si>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</si>
  <si>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</si>
  <si>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</si>
  <si>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</si>
  <si>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</si>
  <si>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</si>
  <si>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</si>
  <si>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</si>
  <si>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</si>
  <si>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</si>
  <si>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</si>
  <si>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</si>
  <si>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</si>
  <si>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</si>
  <si>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</si>
  <si>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</si>
  <si>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</si>
  <si>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</si>
  <si>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</si>
  <si>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</si>
  <si>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</si>
  <si>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</si>
  <si>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</si>
  <si>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</si>
  <si>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</si>
  <si>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</si>
  <si>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</si>
  <si>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</si>
  <si>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</si>
  <si>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</si>
  <si>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</si>
  <si>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</si>
  <si>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</si>
  <si>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</si>
  <si>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</si>
  <si>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</si>
  <si>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</si>
  <si>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</si>
  <si>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</si>
  <si>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</si>
  <si>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</si>
  <si>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</si>
  <si>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</si>
  <si>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</si>
  <si>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</si>
  <si>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</si>
  <si>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</si>
  <si>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</si>
  <si>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</si>
  <si>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</si>
  <si>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</si>
  <si>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</si>
  <si>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</si>
  <si>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</si>
  <si>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</si>
  <si>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</si>
  <si>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</si>
  <si>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</si>
  <si>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</si>
  <si>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</si>
  <si>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</si>
  <si>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</si>
  <si>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</si>
  <si>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</si>
  <si>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</si>
  <si>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</si>
  <si>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</si>
  <si>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</si>
  <si>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</si>
  <si>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</si>
  <si>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</si>
  <si>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</si>
  <si>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</si>
  <si>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</si>
  <si>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</si>
  <si>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</si>
  <si>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</si>
  <si>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</si>
  <si>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</si>
  <si>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</si>
  <si>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</si>
  <si>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</si>
  <si>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</si>
  <si>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</si>
  <si>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</si>
  <si>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</si>
  <si>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</si>
  <si>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</si>
  <si>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</si>
  <si>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</si>
  <si>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</si>
  <si>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</si>
  <si>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</si>
  <si>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</si>
  <si>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</si>
  <si>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</si>
  <si>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</si>
  <si>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</si>
  <si>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</si>
  <si>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</si>
  <si>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</si>
  <si>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</si>
  <si>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</si>
  <si>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</si>
  <si>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</si>
  <si>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</si>
  <si>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</si>
  <si>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</si>
  <si>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</si>
  <si>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</si>
  <si>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</si>
  <si>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</si>
  <si>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</si>
  <si>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</si>
  <si>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</si>
  <si>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</si>
  <si>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</si>
  <si>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</si>
  <si>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</si>
  <si>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</si>
  <si>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</si>
  <si>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</si>
  <si>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</si>
  <si>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</si>
  <si>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</si>
  <si>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</si>
  <si>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</si>
  <si>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</si>
  <si>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</si>
  <si>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</si>
  <si>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</si>
  <si>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</si>
  <si>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</si>
  <si>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</si>
  <si>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</si>
  <si>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</si>
  <si>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</si>
  <si>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</si>
  <si>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</si>
  <si>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</si>
  <si>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</si>
  <si>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</si>
  <si>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</si>
  <si>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</si>
  <si>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</si>
  <si>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</si>
  <si>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</si>
  <si>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</si>
  <si>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</si>
  <si>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</si>
  <si>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</si>
  <si>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</si>
  <si>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</si>
  <si>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</si>
  <si>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</si>
  <si>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</si>
  <si>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</si>
  <si>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</si>
  <si>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</si>
  <si>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</si>
  <si>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</si>
  <si>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</si>
  <si>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</si>
  <si>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</si>
  <si>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</si>
  <si>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</si>
  <si>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</si>
  <si>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</si>
  <si>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</si>
  <si>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</si>
  <si>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</si>
  <si>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</si>
  <si>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</si>
  <si>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</si>
  <si>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</si>
  <si>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</si>
  <si>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</si>
  <si>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</si>
  <si>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</si>
  <si>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</si>
  <si>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</si>
  <si>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</si>
  <si>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</si>
  <si>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</si>
  <si>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</si>
  <si>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</si>
  <si>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</si>
  <si>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</si>
  <si>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</si>
  <si>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</si>
  <si>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</si>
  <si>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</si>
  <si>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</si>
  <si>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</si>
  <si>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</si>
  <si>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</si>
  <si>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</si>
  <si>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</si>
  <si>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</si>
  <si>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</si>
  <si>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</si>
  <si>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</si>
  <si>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</si>
  <si>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</si>
  <si>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</si>
  <si>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</si>
  <si>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</si>
  <si>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</si>
  <si>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</si>
  <si>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</si>
  <si>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</si>
  <si>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</si>
  <si>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</si>
  <si>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</si>
  <si>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</si>
  <si>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</si>
  <si>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</si>
  <si>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</si>
  <si>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</si>
  <si>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</si>
  <si>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</si>
  <si>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</si>
  <si>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</si>
  <si>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</si>
  <si>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</si>
  <si>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</si>
  <si>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</si>
  <si>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</si>
  <si>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</si>
  <si>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</si>
  <si>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</si>
  <si>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</si>
  <si>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</si>
  <si>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</si>
  <si>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</si>
  <si>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</si>
  <si>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</si>
  <si>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</si>
  <si>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</si>
  <si>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</si>
  <si>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</si>
  <si>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</si>
  <si>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</si>
  <si>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</si>
  <si>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</si>
  <si>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</si>
  <si>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</si>
  <si>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</si>
  <si>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</si>
  <si>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</si>
  <si>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</si>
  <si>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</si>
  <si>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</si>
  <si>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</si>
  <si>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</si>
  <si>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</si>
  <si>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</si>
  <si>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</si>
  <si>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</si>
  <si>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</si>
  <si>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</si>
  <si>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</si>
  <si>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</si>
  <si>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</si>
  <si>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</si>
  <si>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</si>
  <si>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</si>
  <si>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</si>
  <si>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</si>
  <si>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</si>
  <si>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</si>
  <si>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</si>
  <si>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</si>
  <si>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</si>
  <si>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</si>
  <si>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</si>
  <si>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</si>
  <si>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</si>
  <si>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</si>
  <si>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</si>
  <si>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</si>
  <si>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</si>
  <si>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</si>
  <si>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</si>
  <si>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</si>
  <si>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</si>
  <si>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</si>
  <si>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</si>
  <si>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</si>
  <si>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</si>
  <si>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</si>
  <si>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</si>
  <si>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</si>
  <si>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</si>
  <si>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</si>
  <si>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</si>
  <si>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</si>
  <si>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</si>
  <si>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</si>
  <si>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</si>
  <si>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</si>
  <si>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</si>
  <si>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</si>
  <si>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</si>
  <si>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</si>
  <si>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</si>
  <si>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</si>
  <si>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</si>
  <si>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</si>
  <si>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</si>
  <si>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</si>
  <si>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</si>
  <si>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</si>
  <si>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</si>
  <si>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</si>
  <si>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</si>
  <si>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</si>
  <si>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</si>
  <si>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</si>
  <si>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</si>
  <si>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</si>
  <si>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</si>
  <si>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</si>
  <si>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</si>
  <si>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</si>
  <si>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</si>
  <si>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</si>
  <si>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</si>
  <si>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</si>
  <si>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</si>
  <si>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</si>
  <si>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</si>
  <si>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</si>
  <si>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</si>
  <si>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</si>
  <si>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</si>
  <si>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</si>
  <si>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</si>
  <si>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</si>
  <si>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</si>
  <si>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</si>
  <si>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</si>
  <si>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</si>
  <si>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</si>
  <si>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</si>
  <si>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</si>
  <si>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</si>
  <si>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</si>
  <si>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</si>
  <si>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</si>
  <si>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</si>
  <si>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</si>
  <si>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</si>
  <si>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</si>
  <si>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</si>
  <si>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</si>
  <si>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</si>
  <si>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</si>
  <si>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</si>
  <si>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</si>
  <si>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</si>
  <si>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</si>
  <si>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</si>
  <si>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</si>
  <si>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</si>
  <si>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</si>
  <si>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</si>
  <si>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</si>
  <si>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</si>
  <si>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</si>
  <si>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</si>
  <si>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</si>
  <si>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</si>
  <si>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</si>
  <si>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</si>
  <si>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</si>
  <si>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</si>
  <si>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</si>
  <si>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</si>
  <si>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</si>
  <si>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</si>
  <si>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</si>
  <si>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</si>
  <si>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</si>
  <si>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</si>
  <si>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</si>
  <si>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</si>
  <si>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</si>
  <si>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</si>
  <si>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</si>
  <si>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</si>
  <si>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</si>
  <si>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</si>
  <si>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</si>
  <si>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</si>
  <si>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</si>
  <si>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</si>
  <si>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</si>
  <si>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</si>
  <si>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</si>
  <si>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</si>
  <si>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</si>
  <si>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</si>
  <si>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</si>
  <si>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</si>
  <si>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</si>
  <si>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</si>
  <si>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</si>
  <si>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</si>
  <si>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</si>
  <si>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</si>
  <si>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</si>
  <si>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</si>
  <si>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</si>
  <si>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</si>
  <si>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</si>
  <si>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</si>
  <si>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</si>
  <si>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</si>
  <si>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</si>
  <si>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</si>
  <si>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</si>
  <si>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</si>
  <si>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</si>
  <si>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</si>
  <si>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</si>
  <si>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</si>
  <si>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</si>
  <si>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</si>
  <si>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</si>
  <si>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</si>
  <si>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</si>
  <si>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</si>
  <si>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</si>
  <si>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</si>
  <si>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</si>
  <si>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</si>
  <si>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</si>
  <si>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</si>
  <si>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</si>
  <si>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</si>
  <si>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</si>
  <si>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</si>
  <si>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</si>
  <si>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</si>
  <si>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</si>
  <si>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</si>
  <si>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</si>
  <si>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</si>
  <si>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</si>
  <si>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</si>
  <si>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</si>
  <si>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</si>
  <si>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</si>
  <si>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</si>
  <si>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</si>
  <si>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</si>
  <si>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</si>
  <si>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</si>
  <si>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</si>
  <si>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</si>
  <si>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</si>
  <si>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</si>
  <si>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</si>
  <si>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</si>
  <si>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</si>
  <si>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</si>
  <si>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</si>
  <si>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</si>
  <si>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</si>
  <si>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</si>
  <si>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</si>
  <si>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</si>
  <si>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</si>
  <si>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</si>
  <si>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</si>
  <si>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</si>
  <si>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</si>
  <si>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</si>
  <si>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</si>
  <si>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</si>
  <si>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</si>
  <si>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</si>
  <si>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</si>
  <si>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</si>
  <si>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</si>
  <si>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</si>
  <si>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</si>
  <si>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</si>
  <si>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</si>
  <si>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</si>
  <si>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</si>
  <si>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</si>
  <si>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</si>
  <si>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</si>
  <si>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</si>
  <si>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</si>
  <si>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</si>
  <si>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</si>
  <si>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</si>
  <si>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</si>
  <si>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</si>
  <si>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</si>
  <si>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</si>
  <si>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</si>
  <si>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</si>
  <si>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</si>
  <si>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</si>
  <si>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</si>
  <si>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</si>
  <si>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</si>
  <si>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</si>
  <si>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</si>
  <si>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</si>
  <si>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</si>
  <si>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</si>
  <si>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</si>
  <si>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</si>
  <si>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</si>
  <si>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</si>
  <si>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</si>
  <si>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</si>
  <si>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</si>
  <si>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</si>
  <si>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</si>
  <si>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</si>
  <si>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</si>
  <si>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</si>
  <si>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</si>
  <si>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</si>
  <si>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</si>
  <si>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</si>
  <si>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</si>
  <si>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</si>
  <si>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</si>
  <si>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</si>
  <si>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</si>
  <si>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</si>
  <si>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</si>
  <si>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</si>
  <si>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</si>
  <si>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</si>
  <si>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</si>
  <si>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</si>
  <si>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</si>
  <si>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</si>
  <si>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</si>
  <si>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</si>
  <si>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</si>
  <si>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</si>
  <si>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</si>
  <si>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</si>
  <si>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</si>
  <si>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</si>
  <si>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</si>
  <si>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</si>
  <si>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</si>
  <si>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</si>
  <si>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</si>
  <si>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</si>
  <si>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</si>
  <si>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</si>
  <si>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</si>
  <si>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</si>
  <si>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</si>
  <si>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</si>
  <si>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</si>
  <si>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</si>
  <si>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</si>
  <si>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</si>
  <si>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</si>
  <si>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</si>
  <si>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</si>
  <si>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</si>
  <si>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</si>
  <si>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</si>
  <si>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</si>
  <si>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</si>
  <si>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</si>
  <si>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</si>
  <si>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</si>
  <si>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</si>
  <si>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</si>
  <si>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</si>
  <si>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</si>
  <si>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</si>
  <si>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</si>
  <si>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</si>
  <si>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</si>
  <si>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</si>
  <si>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</si>
  <si>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</si>
  <si>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</si>
  <si>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</si>
  <si>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</si>
  <si>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</si>
  <si>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</si>
  <si>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</si>
  <si>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</si>
  <si>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</si>
  <si>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</si>
  <si>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</si>
  <si>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</si>
  <si>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</si>
  <si>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</si>
  <si>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</si>
  <si>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</si>
  <si>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</si>
  <si>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</si>
  <si>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</si>
  <si>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</si>
  <si>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</si>
  <si>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</si>
  <si>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</si>
  <si>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</si>
  <si>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</si>
  <si>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</si>
  <si>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</si>
  <si>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</si>
  <si>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</si>
  <si>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</si>
  <si>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</si>
  <si>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</si>
  <si>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</si>
  <si>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</si>
  <si>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</si>
  <si>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</si>
  <si>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</si>
  <si>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</si>
  <si>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</si>
  <si>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</si>
  <si>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</si>
  <si>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</si>
  <si>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</si>
  <si>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</si>
  <si>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</si>
  <si>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</si>
  <si>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</si>
  <si>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</si>
  <si>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</si>
  <si>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</si>
  <si>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</si>
  <si>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</si>
  <si>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</si>
  <si>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</si>
  <si>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</si>
  <si>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</si>
  <si>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</si>
  <si>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</si>
  <si>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</si>
  <si>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</si>
  <si>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</si>
  <si>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</si>
  <si>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</si>
  <si>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</si>
  <si>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</si>
  <si>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</si>
  <si>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</si>
  <si>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</si>
  <si>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</si>
  <si>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</si>
  <si>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</si>
  <si>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</si>
  <si>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</si>
  <si>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</si>
  <si>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</si>
  <si>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</si>
  <si>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</si>
  <si>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</si>
  <si>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</si>
  <si>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</si>
  <si>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</si>
  <si>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</si>
  <si>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</si>
  <si>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</si>
  <si>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</si>
  <si>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</si>
  <si>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</si>
  <si>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</si>
  <si>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</si>
  <si>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</si>
  <si>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</si>
  <si>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</si>
  <si>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</si>
  <si>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</si>
  <si>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</si>
  <si>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</si>
  <si>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</si>
  <si>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</si>
  <si>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</si>
  <si>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</si>
  <si>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</si>
  <si>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</si>
  <si>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</si>
  <si>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</si>
  <si>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</si>
  <si>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</si>
  <si>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</si>
  <si>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</si>
  <si>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</si>
  <si>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</si>
  <si>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</si>
  <si>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</si>
  <si>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</si>
  <si>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</si>
  <si>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</si>
  <si>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</si>
  <si>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</si>
  <si>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</si>
  <si>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</si>
  <si>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</si>
  <si>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</si>
  <si>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</si>
  <si>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</si>
  <si>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</si>
  <si>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</si>
  <si>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</si>
  <si>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</si>
  <si>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</si>
  <si>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</si>
  <si>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</si>
  <si>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</si>
  <si>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</si>
  <si>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</si>
  <si>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</si>
  <si>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</si>
  <si>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</si>
  <si>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</si>
  <si>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</si>
  <si>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</si>
  <si>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</si>
  <si>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</si>
  <si>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</si>
  <si>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</si>
  <si>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</si>
  <si>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</si>
  <si>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</si>
  <si>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</si>
  <si>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</si>
  <si>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</si>
  <si>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</si>
  <si>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</si>
  <si>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</si>
  <si>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</si>
  <si>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</si>
  <si>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</si>
  <si>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</si>
  <si>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</si>
  <si>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</si>
  <si>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</si>
  <si>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</si>
  <si>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</si>
  <si>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</si>
  <si>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</si>
  <si>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</si>
  <si>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</si>
  <si>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</si>
  <si>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</si>
  <si>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</si>
  <si>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</si>
  <si>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</si>
  <si>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</si>
  <si>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</si>
  <si>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</si>
  <si>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</si>
  <si>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</si>
  <si>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</si>
  <si>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</si>
  <si>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</si>
  <si>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</si>
  <si>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</si>
  <si>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</si>
  <si>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</si>
  <si>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</si>
  <si>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</si>
  <si>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</si>
  <si>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</si>
  <si>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</si>
  <si>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</si>
  <si>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</si>
  <si>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</si>
  <si>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</si>
  <si>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</si>
  <si>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</si>
  <si>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</si>
  <si>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</si>
  <si>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</si>
  <si>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</si>
  <si>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</si>
  <si>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</si>
  <si>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</si>
  <si>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</si>
  <si>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</si>
  <si>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</si>
  <si>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</si>
  <si>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</si>
  <si>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</si>
  <si>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</si>
  <si>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</si>
  <si>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</si>
  <si>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</si>
  <si>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</si>
  <si>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</si>
  <si>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</si>
  <si>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</si>
  <si>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</si>
  <si>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</si>
  <si>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</si>
  <si>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</si>
  <si>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</si>
  <si>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</si>
  <si>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</si>
  <si>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</si>
  <si>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</si>
  <si>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</si>
  <si>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</si>
  <si>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</si>
  <si>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</si>
  <si>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</si>
  <si>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</si>
  <si>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</si>
  <si>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</si>
  <si>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</si>
  <si>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</si>
  <si>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</si>
  <si>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</si>
  <si>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</si>
  <si>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</si>
  <si>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</si>
  <si>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</si>
  <si>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</si>
  <si>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</si>
  <si>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</si>
  <si>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</si>
  <si>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</si>
  <si>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</si>
  <si>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</si>
  <si>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</si>
  <si>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</si>
  <si>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</si>
  <si>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</si>
  <si>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</si>
  <si>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</si>
  <si>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</si>
  <si>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</si>
  <si>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</si>
  <si>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</si>
  <si>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</si>
  <si>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</si>
  <si>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</si>
  <si>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</si>
  <si>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</si>
  <si>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</si>
  <si>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</si>
  <si>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</si>
  <si>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</si>
  <si>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</si>
  <si>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</si>
  <si>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</si>
  <si>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</si>
  <si>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</si>
  <si>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</si>
  <si>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</si>
  <si>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</si>
  <si>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</si>
  <si>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</si>
  <si>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</si>
  <si>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</si>
  <si>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</si>
  <si>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</si>
  <si>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</si>
  <si>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</si>
  <si>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</si>
  <si>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</si>
  <si>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</si>
  <si>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</si>
  <si>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</si>
  <si>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</si>
  <si>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</si>
  <si>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</si>
  <si>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</si>
  <si>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</si>
  <si>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</si>
  <si>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</si>
  <si>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</si>
  <si>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</si>
  <si>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</si>
  <si>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</si>
  <si>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</si>
  <si>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</si>
  <si>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</si>
  <si>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</si>
  <si>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</si>
  <si>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</si>
  <si>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</si>
  <si>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</si>
  <si>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</si>
  <si>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</si>
  <si>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</si>
  <si>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</si>
  <si>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</si>
  <si>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</si>
  <si>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</si>
  <si>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</si>
  <si>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</si>
  <si>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</si>
  <si>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</si>
  <si>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</si>
  <si>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</si>
  <si>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</si>
  <si>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</si>
  <si>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</si>
  <si>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</si>
  <si>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</si>
  <si>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</si>
  <si>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</si>
  <si>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</si>
  <si>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</si>
  <si>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</si>
  <si>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</si>
  <si>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</si>
  <si>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</si>
  <si>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</si>
  <si>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</si>
  <si>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</si>
  <si>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</si>
  <si>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</si>
  <si>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</si>
  <si>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</si>
  <si>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</si>
  <si>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</si>
  <si>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</si>
  <si>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</si>
  <si>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</si>
  <si>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</si>
  <si>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</si>
  <si>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</si>
  <si>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</si>
  <si>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</si>
  <si>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</si>
  <si>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</si>
  <si>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</si>
  <si>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</si>
  <si>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</si>
  <si>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</si>
  <si>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</si>
  <si>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</si>
  <si>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</si>
  <si>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</si>
  <si>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</si>
  <si>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</si>
  <si>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</si>
  <si>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</si>
  <si>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</si>
  <si>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</si>
  <si>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</si>
  <si>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</si>
  <si>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</si>
  <si>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</si>
  <si>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</si>
  <si>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</si>
  <si>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</si>
  <si>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</si>
  <si>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7522.06;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</si>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</sst>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4A86093-F86B-4D6B-9CF2-71F6181ABC0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59</v>
          </cell>
        </row>
        <row r="4">
          <cell r="B4" t="str">
            <v>Central American*</v>
          </cell>
          <cell r="D4">
            <v>154</v>
          </cell>
        </row>
        <row r="5">
          <cell r="B5" t="str">
            <v>Costa Rican</v>
          </cell>
          <cell r="D5">
            <v>0</v>
          </cell>
        </row>
        <row r="6">
          <cell r="B6" t="str">
            <v>Guatemalan</v>
          </cell>
          <cell r="D6">
            <v>28</v>
          </cell>
        </row>
        <row r="7">
          <cell r="B7" t="str">
            <v>Honduran</v>
          </cell>
          <cell r="D7">
            <v>0</v>
          </cell>
        </row>
        <row r="8">
          <cell r="B8" t="str">
            <v>Nicaraguan</v>
          </cell>
          <cell r="D8">
            <v>0</v>
          </cell>
        </row>
        <row r="9">
          <cell r="B9" t="str">
            <v>Panamanian</v>
          </cell>
          <cell r="D9">
            <v>0</v>
          </cell>
        </row>
        <row r="10">
          <cell r="B10" t="str">
            <v>Salvadoran</v>
          </cell>
          <cell r="D10">
            <v>67</v>
          </cell>
        </row>
        <row r="11">
          <cell r="B11" t="str">
            <v>Other Central American</v>
          </cell>
          <cell r="D11">
            <v>0</v>
          </cell>
        </row>
        <row r="12">
          <cell r="B12" t="str">
            <v>South American*</v>
          </cell>
          <cell r="D12">
            <v>197</v>
          </cell>
        </row>
        <row r="13">
          <cell r="B13" t="str">
            <v>Argentinean</v>
          </cell>
          <cell r="D13">
            <v>0</v>
          </cell>
        </row>
        <row r="14">
          <cell r="B14" t="str">
            <v>Bolivian</v>
          </cell>
          <cell r="D14">
            <v>23</v>
          </cell>
        </row>
        <row r="15">
          <cell r="B15" t="str">
            <v>Chilean</v>
          </cell>
          <cell r="D15">
            <v>0</v>
          </cell>
        </row>
        <row r="16">
          <cell r="B16" t="str">
            <v>Colombian</v>
          </cell>
          <cell r="D16">
            <v>56</v>
          </cell>
        </row>
        <row r="17">
          <cell r="B17" t="str">
            <v>Ecuadorian</v>
          </cell>
          <cell r="D17">
            <v>0</v>
          </cell>
        </row>
        <row r="18">
          <cell r="B18" t="str">
            <v>Paraguayan</v>
          </cell>
          <cell r="D18">
            <v>0</v>
          </cell>
        </row>
        <row r="19">
          <cell r="B19" t="str">
            <v>Peruvian</v>
          </cell>
          <cell r="D19">
            <v>45</v>
          </cell>
        </row>
        <row r="20">
          <cell r="B20" t="str">
            <v>Uruguayan</v>
          </cell>
          <cell r="D20">
            <v>0</v>
          </cell>
        </row>
        <row r="21">
          <cell r="B21" t="str">
            <v>Venezuelan</v>
          </cell>
          <cell r="D21">
            <v>0</v>
          </cell>
        </row>
        <row r="22">
          <cell r="B22" t="str">
            <v>Other South American</v>
          </cell>
          <cell r="D22">
            <v>0</v>
          </cell>
        </row>
        <row r="23">
          <cell r="B23" t="str">
            <v>Caribbean Hispanic*</v>
          </cell>
          <cell r="D23">
            <v>150</v>
          </cell>
        </row>
        <row r="24">
          <cell r="B24" t="str">
            <v>Cuban</v>
          </cell>
          <cell r="D24">
            <v>0</v>
          </cell>
        </row>
        <row r="25">
          <cell r="B25" t="str">
            <v>Dominican</v>
          </cell>
          <cell r="D25">
            <v>0</v>
          </cell>
        </row>
        <row r="26">
          <cell r="B26" t="str">
            <v>Puerto Rican</v>
          </cell>
          <cell r="D26">
            <v>126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2409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374</v>
          </cell>
        </row>
        <row r="61">
          <cell r="B61" t="str">
            <v>Estonian alone</v>
          </cell>
          <cell r="D61">
            <v>0</v>
          </cell>
        </row>
        <row r="62">
          <cell r="B62" t="str">
            <v>Faroe Islander alone</v>
          </cell>
          <cell r="D62">
            <v>0</v>
          </cell>
        </row>
        <row r="63">
          <cell r="B63" t="str">
            <v>Finnish alone</v>
          </cell>
          <cell r="D63">
            <v>0</v>
          </cell>
        </row>
        <row r="64">
          <cell r="B64" t="str">
            <v>French alone</v>
          </cell>
          <cell r="D64">
            <v>25</v>
          </cell>
        </row>
        <row r="65">
          <cell r="B65" t="str">
            <v>Frisian alone</v>
          </cell>
          <cell r="D65">
            <v>0</v>
          </cell>
        </row>
        <row r="66">
          <cell r="B66" t="str">
            <v>Georgian alone</v>
          </cell>
          <cell r="D66">
            <v>0</v>
          </cell>
        </row>
        <row r="67">
          <cell r="B67" t="str">
            <v>German alone</v>
          </cell>
          <cell r="D67">
            <v>265</v>
          </cell>
        </row>
        <row r="68">
          <cell r="B68" t="str">
            <v>Greek alone</v>
          </cell>
          <cell r="D68">
            <v>0</v>
          </cell>
        </row>
        <row r="69">
          <cell r="B69" t="str">
            <v>Hungarian alone</v>
          </cell>
          <cell r="D69">
            <v>0</v>
          </cell>
        </row>
        <row r="70">
          <cell r="B70" t="str">
            <v>Icelandic alone</v>
          </cell>
          <cell r="D70">
            <v>0</v>
          </cell>
        </row>
        <row r="71">
          <cell r="B71" t="str">
            <v>Irish alone</v>
          </cell>
          <cell r="D71">
            <v>216</v>
          </cell>
        </row>
        <row r="72">
          <cell r="B72" t="str">
            <v>Italian alone</v>
          </cell>
          <cell r="D72">
            <v>142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30</v>
          </cell>
        </row>
        <row r="88">
          <cell r="B88" t="str">
            <v>Portuguese alone</v>
          </cell>
          <cell r="D88">
            <v>0</v>
          </cell>
        </row>
        <row r="89">
          <cell r="B89" t="str">
            <v>Roma alone</v>
          </cell>
          <cell r="D89">
            <v>0</v>
          </cell>
        </row>
        <row r="90">
          <cell r="B90" t="str">
            <v>Romanian alone</v>
          </cell>
          <cell r="D90">
            <v>0</v>
          </cell>
        </row>
        <row r="91">
          <cell r="B91" t="str">
            <v>Russian alone</v>
          </cell>
          <cell r="D91">
            <v>44</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107</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33</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1029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997</v>
          </cell>
        </row>
        <row r="145">
          <cell r="B145" t="str">
            <v>White alone or in combination with one or more other races</v>
          </cell>
          <cell r="D145" t="e">
            <v>#N/A</v>
          </cell>
        </row>
        <row r="146">
          <cell r="B146" t="str">
            <v>European alone or in any combination*</v>
          </cell>
          <cell r="D146">
            <v>2697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23</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33</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24</v>
          </cell>
        </row>
        <row r="166">
          <cell r="B166" t="str">
            <v>Danish alone or in any combination</v>
          </cell>
          <cell r="D166">
            <v>0</v>
          </cell>
        </row>
        <row r="167">
          <cell r="B167" t="str">
            <v>Dutch alone or in any combination</v>
          </cell>
          <cell r="D167">
            <v>62</v>
          </cell>
        </row>
        <row r="168">
          <cell r="B168" t="str">
            <v>English alone or in any combination</v>
          </cell>
          <cell r="D168">
            <v>960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148</v>
          </cell>
        </row>
        <row r="173">
          <cell r="B173" t="str">
            <v>Frisian alone or in any combination</v>
          </cell>
          <cell r="D173">
            <v>0</v>
          </cell>
        </row>
        <row r="174">
          <cell r="B174" t="str">
            <v>Georgian alone or in any combination</v>
          </cell>
          <cell r="D174">
            <v>0</v>
          </cell>
        </row>
        <row r="175">
          <cell r="B175" t="str">
            <v>German alone or in any combination</v>
          </cell>
          <cell r="D175">
            <v>1052</v>
          </cell>
        </row>
        <row r="176">
          <cell r="B176" t="str">
            <v>Greek alone or in any combination</v>
          </cell>
          <cell r="D176">
            <v>39</v>
          </cell>
        </row>
        <row r="177">
          <cell r="B177" t="str">
            <v>Hungarian alone or in any combination</v>
          </cell>
          <cell r="D177">
            <v>37</v>
          </cell>
        </row>
        <row r="178">
          <cell r="B178" t="str">
            <v>Icelandic alone or in any combination</v>
          </cell>
          <cell r="D178">
            <v>0</v>
          </cell>
        </row>
        <row r="179">
          <cell r="B179" t="str">
            <v>Irish alone or in any combination</v>
          </cell>
          <cell r="D179">
            <v>897</v>
          </cell>
        </row>
        <row r="180">
          <cell r="B180" t="str">
            <v>Italian alone or in any combination</v>
          </cell>
          <cell r="D180">
            <v>456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57</v>
          </cell>
        </row>
        <row r="195">
          <cell r="B195" t="str">
            <v>Polish alone or in any combination</v>
          </cell>
          <cell r="D195">
            <v>196</v>
          </cell>
        </row>
        <row r="196">
          <cell r="B196" t="str">
            <v>Portuguese alone or in any combination</v>
          </cell>
          <cell r="D196">
            <v>36</v>
          </cell>
        </row>
        <row r="197">
          <cell r="B197" t="str">
            <v>Roma alone or in any combination</v>
          </cell>
          <cell r="D197">
            <v>0</v>
          </cell>
        </row>
        <row r="198">
          <cell r="B198" t="str">
            <v>Romanian alone or in any combination</v>
          </cell>
          <cell r="D198">
            <v>0</v>
          </cell>
        </row>
        <row r="199">
          <cell r="B199" t="str">
            <v>Russian alone or in any combination</v>
          </cell>
          <cell r="D199">
            <v>96</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175</v>
          </cell>
        </row>
        <row r="203">
          <cell r="B203" t="str">
            <v>Serbian alone or in any combination</v>
          </cell>
          <cell r="D203">
            <v>0</v>
          </cell>
        </row>
        <row r="204">
          <cell r="B204" t="str">
            <v>Slavic alone or in any combination</v>
          </cell>
          <cell r="D204">
            <v>0</v>
          </cell>
        </row>
        <row r="205">
          <cell r="B205" t="str">
            <v>Slovak alone or in any combination</v>
          </cell>
          <cell r="D205">
            <v>32</v>
          </cell>
        </row>
        <row r="206">
          <cell r="B206" t="str">
            <v>Slovenian alone or in any combination</v>
          </cell>
          <cell r="D206">
            <v>0</v>
          </cell>
        </row>
        <row r="207">
          <cell r="B207" t="str">
            <v>Swedish alone or in any combination</v>
          </cell>
          <cell r="D207">
            <v>55</v>
          </cell>
        </row>
        <row r="208">
          <cell r="B208" t="str">
            <v>Swiss alone or in any combination</v>
          </cell>
          <cell r="D208">
            <v>0</v>
          </cell>
        </row>
        <row r="209">
          <cell r="B209" t="str">
            <v>Tatar alone or in any combination</v>
          </cell>
          <cell r="D209">
            <v>0</v>
          </cell>
        </row>
        <row r="210">
          <cell r="B210" t="str">
            <v>Turkish alone or in any combination</v>
          </cell>
          <cell r="D210">
            <v>22</v>
          </cell>
        </row>
        <row r="211">
          <cell r="B211" t="str">
            <v>Ukrainian alone or in any combination</v>
          </cell>
          <cell r="D211">
            <v>31</v>
          </cell>
        </row>
        <row r="212">
          <cell r="B212" t="str">
            <v>Welsh alone or in any combination</v>
          </cell>
          <cell r="D212">
            <v>57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47</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1321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31</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1264</v>
          </cell>
        </row>
        <row r="253">
          <cell r="B253" t="str">
            <v>Black or African American alone</v>
          </cell>
          <cell r="D253" t="e">
            <v>#N/A</v>
          </cell>
        </row>
        <row r="254">
          <cell r="B254" t="str">
            <v>African American alone</v>
          </cell>
          <cell r="D254">
            <v>256</v>
          </cell>
        </row>
        <row r="255">
          <cell r="B255" t="str">
            <v>Sub-Saharan African alone*</v>
          </cell>
          <cell r="D255">
            <v>117</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106</v>
          </cell>
        </row>
        <row r="317">
          <cell r="B317" t="str">
            <v>Other Black or African American alone, specified</v>
          </cell>
          <cell r="D317">
            <v>0</v>
          </cell>
        </row>
        <row r="318">
          <cell r="B318" t="str">
            <v>Other Black or African American alone, not specified</v>
          </cell>
          <cell r="D318">
            <v>123</v>
          </cell>
        </row>
        <row r="319">
          <cell r="B319" t="str">
            <v>Black or African American alone or in combination with one or more other races</v>
          </cell>
          <cell r="D319" t="e">
            <v>#N/A</v>
          </cell>
        </row>
        <row r="320">
          <cell r="B320" t="str">
            <v>African American alone or in any combination</v>
          </cell>
          <cell r="D320">
            <v>310</v>
          </cell>
        </row>
        <row r="321">
          <cell r="B321" t="str">
            <v>Sub-Saharan African alone or in any combination*</v>
          </cell>
          <cell r="D321">
            <v>123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41</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187</v>
          </cell>
        </row>
        <row r="383">
          <cell r="B383" t="str">
            <v>Other Black or African American alone or in any combination, specified</v>
          </cell>
          <cell r="D383">
            <v>0</v>
          </cell>
        </row>
        <row r="384">
          <cell r="B384" t="str">
            <v>Other Black or African American alone or in any combination, not specified</v>
          </cell>
          <cell r="D384">
            <v>183</v>
          </cell>
        </row>
        <row r="385">
          <cell r="B385" t="str">
            <v>American Indian and Alaska Native alone</v>
          </cell>
          <cell r="D385">
            <v>183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116</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41</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22</v>
          </cell>
        </row>
        <row r="2777">
          <cell r="B2777" t="str">
            <v>Asian alone</v>
          </cell>
          <cell r="D2777" t="e">
            <v>#N/A</v>
          </cell>
        </row>
        <row r="2778">
          <cell r="B2778" t="str">
            <v>East Asian alone*</v>
          </cell>
          <cell r="D2778">
            <v>351</v>
          </cell>
        </row>
        <row r="2779">
          <cell r="B2779" t="str">
            <v>Chinese, except Taiwanese alone</v>
          </cell>
          <cell r="D2779">
            <v>213</v>
          </cell>
        </row>
        <row r="2780">
          <cell r="B2780" t="str">
            <v>Hmong alone</v>
          </cell>
          <cell r="D2780">
            <v>0</v>
          </cell>
        </row>
        <row r="2781">
          <cell r="B2781" t="str">
            <v>Japanese alone</v>
          </cell>
          <cell r="D2781">
            <v>0</v>
          </cell>
        </row>
        <row r="2782">
          <cell r="B2782" t="str">
            <v>Korean alone</v>
          </cell>
          <cell r="D2782">
            <v>158</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435</v>
          </cell>
        </row>
        <row r="2795">
          <cell r="B2795" t="str">
            <v>Asian Indian alone</v>
          </cell>
          <cell r="D2795">
            <v>401</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27</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158</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71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479</v>
          </cell>
        </row>
        <row r="2832">
          <cell r="B2832" t="str">
            <v>Chinese, except Taiwanese alone or in any combination</v>
          </cell>
          <cell r="D2832">
            <v>253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193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503</v>
          </cell>
        </row>
        <row r="2848">
          <cell r="B2848" t="str">
            <v>Asian Indian alone or in any combination</v>
          </cell>
          <cell r="D2848">
            <v>410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30</v>
          </cell>
        </row>
        <row r="2857">
          <cell r="B2857" t="str">
            <v>Other South Asian alone or in any combination</v>
          </cell>
          <cell r="D2857">
            <v>0</v>
          </cell>
        </row>
        <row r="2858">
          <cell r="B2858" t="str">
            <v>Southeast Asian alone or in any combination*</v>
          </cell>
          <cell r="D2858">
            <v>219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102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61</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5603C-7DD1-44DA-9781-1EED40F6DE5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2409</v>
      </c>
      <c r="C5" s="10" t="s">
        <v>5</v>
      </c>
      <c r="D5" s="11">
        <v>2697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23</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33</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24</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62</v>
      </c>
      <c r="E26" s="16" t="e">
        <f>VLOOKUP($D26,'[1]Profile_Cnty Export'!$B$2:$D$3010,3,FALSE)</f>
        <v>#N/A</v>
      </c>
    </row>
    <row r="27" spans="1:5" x14ac:dyDescent="0.25">
      <c r="A27" t="s">
        <v>48</v>
      </c>
      <c r="B27" s="17">
        <v>374</v>
      </c>
      <c r="C27" s="10" t="s">
        <v>49</v>
      </c>
      <c r="D27" s="18">
        <v>960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25</v>
      </c>
      <c r="C31" s="10" t="s">
        <v>57</v>
      </c>
      <c r="D31" s="18">
        <v>148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265</v>
      </c>
      <c r="C34" s="14" t="s">
        <v>63</v>
      </c>
      <c r="D34" s="15">
        <v>1052</v>
      </c>
      <c r="E34" s="16" t="e">
        <f>VLOOKUP($D34,'[1]Profile_Cnty Export'!$B$2:$D$3010,3,FALSE)</f>
        <v>#N/A</v>
      </c>
    </row>
    <row r="35" spans="1:5" x14ac:dyDescent="0.25">
      <c r="A35" t="s">
        <v>64</v>
      </c>
      <c r="B35" s="17">
        <v>0</v>
      </c>
      <c r="C35" s="10" t="s">
        <v>65</v>
      </c>
      <c r="D35" s="18">
        <v>39</v>
      </c>
      <c r="E35" s="12" t="e">
        <f>VLOOKUP($D35,'[1]Profile_Cnty Export'!$B$2:$D$3010,3,FALSE)</f>
        <v>#N/A</v>
      </c>
    </row>
    <row r="36" spans="1:5" x14ac:dyDescent="0.25">
      <c r="A36" t="s">
        <v>66</v>
      </c>
      <c r="B36" s="13">
        <v>0</v>
      </c>
      <c r="C36" s="14" t="s">
        <v>67</v>
      </c>
      <c r="D36" s="15">
        <v>37</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216</v>
      </c>
      <c r="C38" s="14" t="s">
        <v>71</v>
      </c>
      <c r="D38" s="15">
        <v>897</v>
      </c>
      <c r="E38" s="16" t="e">
        <f>VLOOKUP($D38,'[1]Profile_Cnty Export'!$B$2:$D$3010,3,FALSE)</f>
        <v>#N/A</v>
      </c>
    </row>
    <row r="39" spans="1:5" x14ac:dyDescent="0.25">
      <c r="A39" t="s">
        <v>72</v>
      </c>
      <c r="B39" s="17">
        <v>142</v>
      </c>
      <c r="C39" s="10" t="s">
        <v>73</v>
      </c>
      <c r="D39" s="18">
        <v>456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57</v>
      </c>
      <c r="E53" s="12" t="e">
        <f>VLOOKUP($D53,'[1]Profile_Cnty Export'!$B$2:$D$3010,3,FALSE)</f>
        <v>#N/A</v>
      </c>
    </row>
    <row r="54" spans="1:5" x14ac:dyDescent="0.25">
      <c r="A54" t="s">
        <v>102</v>
      </c>
      <c r="B54" s="13">
        <v>30</v>
      </c>
      <c r="C54" s="14" t="s">
        <v>103</v>
      </c>
      <c r="D54" s="15">
        <v>196</v>
      </c>
      <c r="E54" s="16" t="e">
        <f>VLOOKUP($D54,'[1]Profile_Cnty Export'!$B$2:$D$3010,3,FALSE)</f>
        <v>#N/A</v>
      </c>
    </row>
    <row r="55" spans="1:5" x14ac:dyDescent="0.25">
      <c r="A55" t="s">
        <v>104</v>
      </c>
      <c r="B55" s="17">
        <v>0</v>
      </c>
      <c r="C55" s="10" t="s">
        <v>105</v>
      </c>
      <c r="D55" s="18">
        <v>36</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44</v>
      </c>
      <c r="C58" s="14" t="s">
        <v>111</v>
      </c>
      <c r="D58" s="15">
        <v>96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175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22</v>
      </c>
      <c r="E69" s="12" t="e">
        <f>VLOOKUP($D69,'[1]Profile_Cnty Export'!$B$2:$D$3010,3,FALSE)</f>
        <v>#N/A</v>
      </c>
    </row>
    <row r="70" spans="1:5" x14ac:dyDescent="0.25">
      <c r="A70" t="s">
        <v>134</v>
      </c>
      <c r="B70" s="13">
        <v>0</v>
      </c>
      <c r="C70" s="14" t="s">
        <v>135</v>
      </c>
      <c r="D70" s="15">
        <v>31</v>
      </c>
      <c r="E70" s="16" t="e">
        <f>VLOOKUP($D70,'[1]Profile_Cnty Export'!$B$2:$D$3010,3,FALSE)</f>
        <v>#N/A</v>
      </c>
    </row>
    <row r="71" spans="1:5" x14ac:dyDescent="0.25">
      <c r="A71" t="s">
        <v>136</v>
      </c>
      <c r="B71" s="17">
        <v>0</v>
      </c>
      <c r="C71" s="10" t="s">
        <v>137</v>
      </c>
      <c r="D71" s="18">
        <v>57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107</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33</v>
      </c>
      <c r="C82" s="14" t="s">
        <v>159</v>
      </c>
      <c r="D82" s="15">
        <v>47</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1029</v>
      </c>
      <c r="C101" s="10" t="s">
        <v>197</v>
      </c>
      <c r="D101" s="11">
        <v>1321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31</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997</v>
      </c>
      <c r="C111" s="20" t="s">
        <v>217</v>
      </c>
      <c r="D111" s="21">
        <v>1264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256</v>
      </c>
      <c r="C114" s="10" t="s">
        <v>221</v>
      </c>
      <c r="D114" s="24">
        <v>310</v>
      </c>
      <c r="E114" s="12" t="e">
        <f>VLOOKUP($D114,'[1]Profile_Cnty Export'!$B$2:$D$3010,3,FALSE)</f>
        <v>#N/A</v>
      </c>
    </row>
    <row r="115" spans="1:5" x14ac:dyDescent="0.25">
      <c r="A115" t="s">
        <v>222</v>
      </c>
      <c r="B115" s="25">
        <v>117</v>
      </c>
      <c r="C115" s="14" t="s">
        <v>223</v>
      </c>
      <c r="D115" s="26">
        <v>123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41</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106</v>
      </c>
      <c r="C176" s="10" t="s">
        <v>345</v>
      </c>
      <c r="D176" s="11">
        <v>187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123</v>
      </c>
      <c r="C178" s="20" t="s">
        <v>349</v>
      </c>
      <c r="D178" s="30">
        <v>183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116</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41</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351</v>
      </c>
      <c r="C1378" s="10" t="s">
        <v>2745</v>
      </c>
      <c r="D1378" s="11">
        <v>479</v>
      </c>
      <c r="E1378" s="12" t="e">
        <f>VLOOKUP($D1378,'[1]Profile_Cnty Export'!$B$2:$D$3010,3,FALSE)</f>
        <v>#N/A</v>
      </c>
    </row>
    <row r="1379" spans="1:5" x14ac:dyDescent="0.25">
      <c r="A1379" t="s">
        <v>2746</v>
      </c>
      <c r="B1379" s="13">
        <v>213</v>
      </c>
      <c r="C1379" s="14" t="s">
        <v>2747</v>
      </c>
      <c r="D1379" s="15">
        <v>253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158</v>
      </c>
      <c r="C1382" s="10" t="s">
        <v>2753</v>
      </c>
      <c r="D1382" s="18">
        <v>193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435</v>
      </c>
      <c r="C1394" s="10" t="s">
        <v>2777</v>
      </c>
      <c r="D1394" s="11">
        <v>503</v>
      </c>
      <c r="E1394" s="12" t="e">
        <f>VLOOKUP($D1394,'[1]Profile_Cnty Export'!$B$2:$D$3010,3,FALSE)</f>
        <v>#N/A</v>
      </c>
    </row>
    <row r="1395" spans="1:5" x14ac:dyDescent="0.25">
      <c r="A1395" t="s">
        <v>2778</v>
      </c>
      <c r="B1395" s="13">
        <v>401</v>
      </c>
      <c r="C1395" s="14" t="s">
        <v>2779</v>
      </c>
      <c r="D1395" s="15">
        <v>410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27</v>
      </c>
      <c r="C1400" s="10" t="s">
        <v>2789</v>
      </c>
      <c r="D1400" s="18">
        <v>35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30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158</v>
      </c>
      <c r="C1405" s="14" t="s">
        <v>2799</v>
      </c>
      <c r="D1405" s="26">
        <v>219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71</v>
      </c>
      <c r="C1409" s="14" t="s">
        <v>2807</v>
      </c>
      <c r="D1409" s="15">
        <v>102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42</v>
      </c>
      <c r="C1416" s="10" t="s">
        <v>2821</v>
      </c>
      <c r="D1416" s="18">
        <v>61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59</v>
      </c>
      <c r="C1498" s="12"/>
    </row>
    <row r="1499" spans="1:5" x14ac:dyDescent="0.25">
      <c r="A1499" t="s">
        <v>2978</v>
      </c>
      <c r="B1499" s="25">
        <v>154</v>
      </c>
      <c r="C1499" s="16"/>
    </row>
    <row r="1500" spans="1:5" x14ac:dyDescent="0.25">
      <c r="A1500" t="s">
        <v>2979</v>
      </c>
      <c r="B1500" s="17">
        <v>0</v>
      </c>
      <c r="C1500" s="12"/>
    </row>
    <row r="1501" spans="1:5" x14ac:dyDescent="0.25">
      <c r="A1501" t="s">
        <v>2980</v>
      </c>
      <c r="B1501" s="13">
        <v>28</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67</v>
      </c>
      <c r="C1505" s="16"/>
    </row>
    <row r="1506" spans="1:3" x14ac:dyDescent="0.25">
      <c r="A1506" t="s">
        <v>2985</v>
      </c>
      <c r="B1506" s="17">
        <v>0</v>
      </c>
      <c r="C1506" s="12"/>
    </row>
    <row r="1507" spans="1:3" x14ac:dyDescent="0.25">
      <c r="A1507" t="s">
        <v>2986</v>
      </c>
      <c r="B1507" s="25">
        <v>197</v>
      </c>
      <c r="C1507" s="16"/>
    </row>
    <row r="1508" spans="1:3" x14ac:dyDescent="0.25">
      <c r="A1508" t="s">
        <v>2987</v>
      </c>
      <c r="B1508" s="17">
        <v>0</v>
      </c>
      <c r="C1508" s="12"/>
    </row>
    <row r="1509" spans="1:3" x14ac:dyDescent="0.25">
      <c r="A1509" t="s">
        <v>2988</v>
      </c>
      <c r="B1509" s="13">
        <v>23</v>
      </c>
      <c r="C1509" s="16"/>
    </row>
    <row r="1510" spans="1:3" x14ac:dyDescent="0.25">
      <c r="A1510" t="s">
        <v>2989</v>
      </c>
      <c r="B1510" s="17">
        <v>0</v>
      </c>
      <c r="C1510" s="12"/>
    </row>
    <row r="1511" spans="1:3" x14ac:dyDescent="0.25">
      <c r="A1511" t="s">
        <v>2990</v>
      </c>
      <c r="B1511" s="13">
        <v>56</v>
      </c>
      <c r="C1511" s="16"/>
    </row>
    <row r="1512" spans="1:3" x14ac:dyDescent="0.25">
      <c r="A1512" t="s">
        <v>2991</v>
      </c>
      <c r="B1512" s="17">
        <v>0</v>
      </c>
      <c r="C1512" s="12"/>
    </row>
    <row r="1513" spans="1:3" x14ac:dyDescent="0.25">
      <c r="A1513" t="s">
        <v>2992</v>
      </c>
      <c r="B1513" s="13">
        <v>0</v>
      </c>
      <c r="C1513" s="16"/>
    </row>
    <row r="1514" spans="1:3" x14ac:dyDescent="0.25">
      <c r="A1514" t="s">
        <v>2993</v>
      </c>
      <c r="B1514" s="17">
        <v>45</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150</v>
      </c>
      <c r="C1518" s="12"/>
    </row>
    <row r="1519" spans="1:3" x14ac:dyDescent="0.25">
      <c r="A1519" t="s">
        <v>2998</v>
      </c>
      <c r="B1519" s="13">
        <v>0</v>
      </c>
      <c r="C1519" s="16"/>
    </row>
    <row r="1520" spans="1:3" x14ac:dyDescent="0.25">
      <c r="A1520" t="s">
        <v>2999</v>
      </c>
      <c r="B1520" s="17">
        <v>0</v>
      </c>
      <c r="C1520" s="12"/>
    </row>
    <row r="1521" spans="1:5" x14ac:dyDescent="0.25">
      <c r="A1521" t="s">
        <v>3000</v>
      </c>
      <c r="B1521" s="13">
        <v>126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CBABF17-58CD-463F-A730-22A8BBFE0E64}"/>
</file>

<file path=customXml/itemProps2.xml><?xml version="1.0" encoding="utf-8"?>
<ds:datastoreItem xmlns:ds="http://schemas.openxmlformats.org/officeDocument/2006/customXml" ds:itemID="{1C4C4FBD-FABD-432D-9142-7046D3F82204}"/>
</file>

<file path=customXml/itemProps3.xml><?xml version="1.0" encoding="utf-8"?>
<ds:datastoreItem xmlns:ds="http://schemas.openxmlformats.org/officeDocument/2006/customXml" ds:itemID="{E044B271-7F9F-4832-8DA3-BB93323867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2023-09-27T11:59:15Z</dcterms:created>
  <dcterms:modified xsi:type="dcterms:W3CDTF">2023-09-27T11:59:16Z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