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DC7FBF0-7540-4BCF-8993-257E36A5EF6C}" xr6:coauthVersionLast="47" xr6:coauthVersionMax="47" xr10:uidLastSave="{00000000-0000-0000-0000-000000000000}"/>
  <bookViews>
    <workbookView xWindow="28680" yWindow="-120" windowWidth="29040" windowHeight="15840" xr2:uid="{A527E568-80AA-4789-B594-5EAC18DEE44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<sst xmlns="http://schemas.openxmlformats.org/spreadsheetml/2006/main" count="3037" uniqueCount="3020">
  <si>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</si>
  <si>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</si>
  <si>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</si>
  <si>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</si>
  <si>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</si>
  <si>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</si>
  <si>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</si>
  <si>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</si>
  <si>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</si>
  <si>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</si>
  <si>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</si>
  <si>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</si>
  <si>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</si>
  <si>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</si>
  <si>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</si>
  <si>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</si>
  <si>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</si>
  <si>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</si>
  <si>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</si>
  <si>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</si>
  <si>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</si>
  <si>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</si>
  <si>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</si>
  <si>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</si>
  <si>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</si>
  <si>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</si>
  <si>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</si>
  <si>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</si>
  <si>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</si>
  <si>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</si>
  <si>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</si>
  <si>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</si>
  <si>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</si>
  <si>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</si>
  <si>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</si>
  <si>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</si>
  <si>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</si>
  <si>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</si>
  <si>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</si>
  <si>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</si>
  <si>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</si>
  <si>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</si>
  <si>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</si>
  <si>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</si>
  <si>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</si>
  <si>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</si>
  <si>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</si>
  <si>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</si>
  <si>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</si>
  <si>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</si>
  <si>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</si>
  <si>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</si>
  <si>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</si>
  <si>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</si>
  <si>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</si>
  <si>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</si>
  <si>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</si>
  <si>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</si>
  <si>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</si>
  <si>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</si>
  <si>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</si>
  <si>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</si>
  <si>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</si>
  <si>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</si>
  <si>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</si>
  <si>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</si>
  <si>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</si>
  <si>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</si>
  <si>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</si>
  <si>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</si>
  <si>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</si>
  <si>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</si>
  <si>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</si>
  <si>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</si>
  <si>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</si>
  <si>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</si>
  <si>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</si>
  <si>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</si>
  <si>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</si>
  <si>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</si>
  <si>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</si>
  <si>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</si>
  <si>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</si>
  <si>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</si>
  <si>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</si>
  <si>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</si>
  <si>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</si>
  <si>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</si>
  <si>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</si>
  <si>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</si>
  <si>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</si>
  <si>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</si>
  <si>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</si>
  <si>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</si>
  <si>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</si>
  <si>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</si>
  <si>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</si>
  <si>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</si>
  <si>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</si>
  <si>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</si>
  <si>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</si>
  <si>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</si>
  <si>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</si>
  <si>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</si>
  <si>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</si>
  <si>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</si>
  <si>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</si>
  <si>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</si>
  <si>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</si>
  <si>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</si>
  <si>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</si>
  <si>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</si>
  <si>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</si>
  <si>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</si>
  <si>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</si>
  <si>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</si>
  <si>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</si>
  <si>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</si>
  <si>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</si>
  <si>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</si>
  <si>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</si>
  <si>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</si>
  <si>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</si>
  <si>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</si>
  <si>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</si>
  <si>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</si>
  <si>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</si>
  <si>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</si>
  <si>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</si>
  <si>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</si>
  <si>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</si>
  <si>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</si>
  <si>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</si>
  <si>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</si>
  <si>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</si>
  <si>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</si>
  <si>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</si>
  <si>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</si>
  <si>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</si>
  <si>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</si>
  <si>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</si>
  <si>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</si>
  <si>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</si>
  <si>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</si>
  <si>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</si>
  <si>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</si>
  <si>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</si>
  <si>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</si>
  <si>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</si>
  <si>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</si>
  <si>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</si>
  <si>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</si>
  <si>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</si>
  <si>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</si>
  <si>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</si>
  <si>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</si>
  <si>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</si>
  <si>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</si>
  <si>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</si>
  <si>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</si>
  <si>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</si>
  <si>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</si>
  <si>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</si>
  <si>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</si>
  <si>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</si>
  <si>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</si>
  <si>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</si>
  <si>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</si>
  <si>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</si>
  <si>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</si>
  <si>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</si>
  <si>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</si>
  <si>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</si>
  <si>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</si>
  <si>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</si>
  <si>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</si>
  <si>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</si>
  <si>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</si>
  <si>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</si>
  <si>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</si>
  <si>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</si>
  <si>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</si>
  <si>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</si>
  <si>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</si>
  <si>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</si>
  <si>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</si>
  <si>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</si>
  <si>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</si>
  <si>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</si>
  <si>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</si>
  <si>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</si>
  <si>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</si>
  <si>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</si>
  <si>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</si>
  <si>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</si>
  <si>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</si>
  <si>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</si>
  <si>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</si>
  <si>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</si>
  <si>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</si>
  <si>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</si>
  <si>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</si>
  <si>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</si>
  <si>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</si>
  <si>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</si>
  <si>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</si>
  <si>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</si>
  <si>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</si>
  <si>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</si>
  <si>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</si>
  <si>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</si>
  <si>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</si>
  <si>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</si>
  <si>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</si>
  <si>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</si>
  <si>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</si>
  <si>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</si>
  <si>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</si>
  <si>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</si>
  <si>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</si>
  <si>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</si>
  <si>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</si>
  <si>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</si>
  <si>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</si>
  <si>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</si>
  <si>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</si>
  <si>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</si>
  <si>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</si>
  <si>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</si>
  <si>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</si>
  <si>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</si>
  <si>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</si>
  <si>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</si>
  <si>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</si>
  <si>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</si>
  <si>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</si>
  <si>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</si>
  <si>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</si>
  <si>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</si>
  <si>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</si>
  <si>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</si>
  <si>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</si>
  <si>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</si>
  <si>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</si>
  <si>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</si>
  <si>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</si>
  <si>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</si>
  <si>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</si>
  <si>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</si>
  <si>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</si>
  <si>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</si>
  <si>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</si>
  <si>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</si>
  <si>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</si>
  <si>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</si>
  <si>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</si>
  <si>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</si>
  <si>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</si>
  <si>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</si>
  <si>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</si>
  <si>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</si>
  <si>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</si>
  <si>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</si>
  <si>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</si>
  <si>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</si>
  <si>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</si>
  <si>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</si>
  <si>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</si>
  <si>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</si>
  <si>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</si>
  <si>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</si>
  <si>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</si>
  <si>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</si>
  <si>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</si>
  <si>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</si>
  <si>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</si>
  <si>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</si>
  <si>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</si>
  <si>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</si>
  <si>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</si>
  <si>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</si>
  <si>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</si>
  <si>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</si>
  <si>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</si>
  <si>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</si>
  <si>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</si>
  <si>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</si>
  <si>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</si>
  <si>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</si>
  <si>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</si>
  <si>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</si>
  <si>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</si>
  <si>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</si>
  <si>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</si>
  <si>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</si>
  <si>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</si>
  <si>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</si>
  <si>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</si>
  <si>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</si>
  <si>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</si>
  <si>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</si>
  <si>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</si>
  <si>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</si>
  <si>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</si>
  <si>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</si>
  <si>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</si>
  <si>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</si>
  <si>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</si>
  <si>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</si>
  <si>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</si>
  <si>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</si>
  <si>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</si>
  <si>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</si>
  <si>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</si>
  <si>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</si>
  <si>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</si>
  <si>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</si>
  <si>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</si>
  <si>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</si>
  <si>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</si>
  <si>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</si>
  <si>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</si>
  <si>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</si>
  <si>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</si>
  <si>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</si>
  <si>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</si>
  <si>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</si>
  <si>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</si>
  <si>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</si>
  <si>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</si>
  <si>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</si>
  <si>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</si>
  <si>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</si>
  <si>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</si>
  <si>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</si>
  <si>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</si>
  <si>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</si>
  <si>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</si>
  <si>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</si>
  <si>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</si>
  <si>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</si>
  <si>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</si>
  <si>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</si>
  <si>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</si>
  <si>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</si>
  <si>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</si>
  <si>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</si>
  <si>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</si>
  <si>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</si>
  <si>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</si>
  <si>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</si>
  <si>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</si>
  <si>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</si>
  <si>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</si>
  <si>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</si>
  <si>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</si>
  <si>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</si>
  <si>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</si>
  <si>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</si>
  <si>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</si>
  <si>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</si>
  <si>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</si>
  <si>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</si>
  <si>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</si>
  <si>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</si>
  <si>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</si>
  <si>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</si>
  <si>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</si>
  <si>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</si>
  <si>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</si>
  <si>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</si>
  <si>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</si>
  <si>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</si>
  <si>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</si>
  <si>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</si>
  <si>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</si>
  <si>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</si>
  <si>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</si>
  <si>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</si>
  <si>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</si>
  <si>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</si>
  <si>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</si>
  <si>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</si>
  <si>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</si>
  <si>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</si>
  <si>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</si>
  <si>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</si>
  <si>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</si>
  <si>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</si>
  <si>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</si>
  <si>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</si>
  <si>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</si>
  <si>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</si>
  <si>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</si>
  <si>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</si>
  <si>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</si>
  <si>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</si>
  <si>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</si>
  <si>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</si>
  <si>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</si>
  <si>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</si>
  <si>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</si>
  <si>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</si>
  <si>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</si>
  <si>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</si>
  <si>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</si>
  <si>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</si>
  <si>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</si>
  <si>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</si>
  <si>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</si>
  <si>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</si>
  <si>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</si>
  <si>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</si>
  <si>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</si>
  <si>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</si>
  <si>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</si>
  <si>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</si>
  <si>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</si>
  <si>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</si>
  <si>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</si>
  <si>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</si>
  <si>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</si>
  <si>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</si>
  <si>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</si>
  <si>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</si>
  <si>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</si>
  <si>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</si>
  <si>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</si>
  <si>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</si>
  <si>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</si>
  <si>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</si>
  <si>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</si>
  <si>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</si>
  <si>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</si>
  <si>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</si>
  <si>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</si>
  <si>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</si>
  <si>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</si>
  <si>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</si>
  <si>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</si>
  <si>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</si>
  <si>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</si>
  <si>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</si>
  <si>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</si>
  <si>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</si>
  <si>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</si>
  <si>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</si>
  <si>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</si>
  <si>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</si>
  <si>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</si>
  <si>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</si>
  <si>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</si>
  <si>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</si>
  <si>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</si>
  <si>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</si>
  <si>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</si>
  <si>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</si>
  <si>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</si>
  <si>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</si>
  <si>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</si>
  <si>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</si>
  <si>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</si>
  <si>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</si>
  <si>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</si>
  <si>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</si>
  <si>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</si>
  <si>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</si>
  <si>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</si>
  <si>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</si>
  <si>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</si>
  <si>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</si>
  <si>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</si>
  <si>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</si>
  <si>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</si>
  <si>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</si>
  <si>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</si>
  <si>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</si>
  <si>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</si>
  <si>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</si>
  <si>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</si>
  <si>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</si>
  <si>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</si>
  <si>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</si>
  <si>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</si>
  <si>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</si>
  <si>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</si>
  <si>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</si>
  <si>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</si>
  <si>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</si>
  <si>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</si>
  <si>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</si>
  <si>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</si>
  <si>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</si>
  <si>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</si>
  <si>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</si>
  <si>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</si>
  <si>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</si>
  <si>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</si>
  <si>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</si>
  <si>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</si>
  <si>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</si>
  <si>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</si>
  <si>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</si>
  <si>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</si>
  <si>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</si>
  <si>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</si>
  <si>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</si>
  <si>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</si>
  <si>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</si>
  <si>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</si>
  <si>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</si>
  <si>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</si>
  <si>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</si>
  <si>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</si>
  <si>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</si>
  <si>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</si>
  <si>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</si>
  <si>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</si>
  <si>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</si>
  <si>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</si>
  <si>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</si>
  <si>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</si>
  <si>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</si>
  <si>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</si>
  <si>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</si>
  <si>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</si>
  <si>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</si>
  <si>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</si>
  <si>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</si>
  <si>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</si>
  <si>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</si>
  <si>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</si>
  <si>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</si>
  <si>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</si>
  <si>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</si>
  <si>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</si>
  <si>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</si>
  <si>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</si>
  <si>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</si>
  <si>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</si>
  <si>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</si>
  <si>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</si>
  <si>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</si>
  <si>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</si>
  <si>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</si>
  <si>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</si>
  <si>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</si>
  <si>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</si>
  <si>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</si>
  <si>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</si>
  <si>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</si>
  <si>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</si>
  <si>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</si>
  <si>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</si>
  <si>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</si>
  <si>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</si>
  <si>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</si>
  <si>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</si>
  <si>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</si>
  <si>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</si>
  <si>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</si>
  <si>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</si>
  <si>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</si>
  <si>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</si>
  <si>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</si>
  <si>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</si>
  <si>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</si>
  <si>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</si>
  <si>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</si>
  <si>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</si>
  <si>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</si>
  <si>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</si>
  <si>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</si>
  <si>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</si>
  <si>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</si>
  <si>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</si>
  <si>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</si>
  <si>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</si>
  <si>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</si>
  <si>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</si>
  <si>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</si>
  <si>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</si>
  <si>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</si>
  <si>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</si>
  <si>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</si>
  <si>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</si>
  <si>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</si>
  <si>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</si>
  <si>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</si>
  <si>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</si>
  <si>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</si>
  <si>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</si>
  <si>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</si>
  <si>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</si>
  <si>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</si>
  <si>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</si>
  <si>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</si>
  <si>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</si>
  <si>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</si>
  <si>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</si>
  <si>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</si>
  <si>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</si>
  <si>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</si>
  <si>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</si>
  <si>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</si>
  <si>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</si>
  <si>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</si>
  <si>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</si>
  <si>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</si>
  <si>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</si>
  <si>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</si>
  <si>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</si>
  <si>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</si>
  <si>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</si>
  <si>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</si>
  <si>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</si>
  <si>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</si>
  <si>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</si>
  <si>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</si>
  <si>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</si>
  <si>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</si>
  <si>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</si>
  <si>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</si>
  <si>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</si>
  <si>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</si>
  <si>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</si>
  <si>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</si>
  <si>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</si>
  <si>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</si>
  <si>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</si>
  <si>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</si>
  <si>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</si>
  <si>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</si>
  <si>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</si>
  <si>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</si>
  <si>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</si>
  <si>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</si>
  <si>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</si>
  <si>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</si>
  <si>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</si>
  <si>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</si>
  <si>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</si>
  <si>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</si>
  <si>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</si>
  <si>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</si>
  <si>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</si>
  <si>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</si>
  <si>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</si>
  <si>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</si>
  <si>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</si>
  <si>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</si>
  <si>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</si>
  <si>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</si>
  <si>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</si>
  <si>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</si>
  <si>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</si>
  <si>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</si>
  <si>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</si>
  <si>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</si>
  <si>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</si>
  <si>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</si>
  <si>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</si>
  <si>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</si>
  <si>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</si>
  <si>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</si>
  <si>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</si>
  <si>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</si>
  <si>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</si>
  <si>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</si>
  <si>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</si>
  <si>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</si>
  <si>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</si>
  <si>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</si>
  <si>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</si>
  <si>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</si>
  <si>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</si>
  <si>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</si>
  <si>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</si>
  <si>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</si>
  <si>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</si>
  <si>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</si>
  <si>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</si>
  <si>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</si>
  <si>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</si>
  <si>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</si>
  <si>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</si>
  <si>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</si>
  <si>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</si>
  <si>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</si>
  <si>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</si>
  <si>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</si>
  <si>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</si>
  <si>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</si>
  <si>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</si>
  <si>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</si>
  <si>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</si>
  <si>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</si>
  <si>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</si>
  <si>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</si>
  <si>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</si>
  <si>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</si>
  <si>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</si>
  <si>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</si>
  <si>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</si>
  <si>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</si>
  <si>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</si>
  <si>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</si>
  <si>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</si>
  <si>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</si>
  <si>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</si>
  <si>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</si>
  <si>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</si>
  <si>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</si>
  <si>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</si>
  <si>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</si>
  <si>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</si>
  <si>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</si>
  <si>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</si>
  <si>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</si>
  <si>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</si>
  <si>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</si>
  <si>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</si>
  <si>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</si>
  <si>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</si>
  <si>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</si>
  <si>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</si>
  <si>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</si>
  <si>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</si>
  <si>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</si>
  <si>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</si>
  <si>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</si>
  <si>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</si>
  <si>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</si>
  <si>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</si>
  <si>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</si>
  <si>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</si>
  <si>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</si>
  <si>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</si>
  <si>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</si>
  <si>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</si>
  <si>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</si>
  <si>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</si>
  <si>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</si>
  <si>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</si>
  <si>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</si>
  <si>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</si>
  <si>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</si>
  <si>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</si>
  <si>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</si>
  <si>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</si>
  <si>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</si>
  <si>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</si>
  <si>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</si>
  <si>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</si>
  <si>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</si>
  <si>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</si>
  <si>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</si>
  <si>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</si>
  <si>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</si>
  <si>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</si>
  <si>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</si>
  <si>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</si>
  <si>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</si>
  <si>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</si>
  <si>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</si>
  <si>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</si>
  <si>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</si>
  <si>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</si>
  <si>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</si>
  <si>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</si>
  <si>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</si>
  <si>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</si>
  <si>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</si>
  <si>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</si>
  <si>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</si>
  <si>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</si>
  <si>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</si>
  <si>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</si>
  <si>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</si>
  <si>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</si>
  <si>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</si>
  <si>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</si>
  <si>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</si>
  <si>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</si>
  <si>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</si>
  <si>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</si>
  <si>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</si>
  <si>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</si>
  <si>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</si>
  <si>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</si>
  <si>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</si>
  <si>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</si>
  <si>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</si>
  <si>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</si>
  <si>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</si>
  <si>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</si>
  <si>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</si>
  <si>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</si>
  <si>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</si>
  <si>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</si>
  <si>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</si>
  <si>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</si>
  <si>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</si>
  <si>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</si>
  <si>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</si>
  <si>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</si>
  <si>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</si>
  <si>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</si>
  <si>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</si>
  <si>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</si>
  <si>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</si>
  <si>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</si>
  <si>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</si>
  <si>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</si>
  <si>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</si>
  <si>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</si>
  <si>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</si>
  <si>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</si>
  <si>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</si>
  <si>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</si>
  <si>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</si>
  <si>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</si>
  <si>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</si>
  <si>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</si>
  <si>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</si>
  <si>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</si>
  <si>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</si>
  <si>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</si>
  <si>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</si>
  <si>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</si>
  <si>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</si>
  <si>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</si>
  <si>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</si>
  <si>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</si>
  <si>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</si>
  <si>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</si>
  <si>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</si>
  <si>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</si>
  <si>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</si>
  <si>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</si>
  <si>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</si>
  <si>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</si>
  <si>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</si>
  <si>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</si>
  <si>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</si>
  <si>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</si>
  <si>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</si>
  <si>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</si>
  <si>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</si>
  <si>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</si>
  <si>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</si>
  <si>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</si>
  <si>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</si>
  <si>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</si>
  <si>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</si>
  <si>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</si>
  <si>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</si>
  <si>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</si>
  <si>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</si>
  <si>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</si>
  <si>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</si>
  <si>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</si>
  <si>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</si>
  <si>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</si>
  <si>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</si>
  <si>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</si>
  <si>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</si>
  <si>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</si>
  <si>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</si>
  <si>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</si>
  <si>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</si>
  <si>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</si>
  <si>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</si>
  <si>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</si>
  <si>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</si>
  <si>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</si>
  <si>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</si>
  <si>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</si>
  <si>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</si>
  <si>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</si>
  <si>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</si>
  <si>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</si>
  <si>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</si>
  <si>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</si>
  <si>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</si>
  <si>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</si>
  <si>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</si>
  <si>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</si>
  <si>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</si>
  <si>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</si>
  <si>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</si>
  <si>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</si>
  <si>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</si>
  <si>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</si>
  <si>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</si>
  <si>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</si>
  <si>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</si>
  <si>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</si>
  <si>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</si>
  <si>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</si>
  <si>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</si>
  <si>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</si>
  <si>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</si>
  <si>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</si>
  <si>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</si>
  <si>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</si>
  <si>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</si>
  <si>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</si>
  <si>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</si>
  <si>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</si>
  <si>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</si>
  <si>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</si>
  <si>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</si>
  <si>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</si>
  <si>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</si>
  <si>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</si>
  <si>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</si>
  <si>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</si>
  <si>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</si>
  <si>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</si>
  <si>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</si>
  <si>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</si>
  <si>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</si>
  <si>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</si>
  <si>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</si>
  <si>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</si>
  <si>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</si>
  <si>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</si>
  <si>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</si>
  <si>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</si>
  <si>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</si>
  <si>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</si>
  <si>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</si>
  <si>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</si>
  <si>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</si>
  <si>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</si>
  <si>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</si>
  <si>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</si>
  <si>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</si>
  <si>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</si>
  <si>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</si>
  <si>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</si>
  <si>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</si>
  <si>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</si>
  <si>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</si>
  <si>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</si>
  <si>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</si>
  <si>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</si>
  <si>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</si>
  <si>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</si>
  <si>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</si>
  <si>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</si>
  <si>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</si>
  <si>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</si>
  <si>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</si>
  <si>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</si>
  <si>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</si>
  <si>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</si>
  <si>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</si>
  <si>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</si>
  <si>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</si>
  <si>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</si>
  <si>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</si>
  <si>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</si>
  <si>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</si>
  <si>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</si>
  <si>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</si>
  <si>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</si>
  <si>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</si>
  <si>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</si>
  <si>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</si>
  <si>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</si>
  <si>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</si>
  <si>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</si>
  <si>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</si>
  <si>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</si>
  <si>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</si>
  <si>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</si>
  <si>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</si>
  <si>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</si>
  <si>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</si>
  <si>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</si>
  <si>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</si>
  <si>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</si>
  <si>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</si>
  <si>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</si>
  <si>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</si>
  <si>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</si>
  <si>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</si>
  <si>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</si>
  <si>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</si>
  <si>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</si>
  <si>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</si>
  <si>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</si>
  <si>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</si>
  <si>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</si>
  <si>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</si>
  <si>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</si>
  <si>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</si>
  <si>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</si>
  <si>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</si>
  <si>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</si>
  <si>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</si>
  <si>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</si>
  <si>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</si>
  <si>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</si>
  <si>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</si>
  <si>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</si>
  <si>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</si>
  <si>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</si>
  <si>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</si>
  <si>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</si>
  <si>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</si>
  <si>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</si>
  <si>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</si>
  <si>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</si>
  <si>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</si>
  <si>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</si>
  <si>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</si>
  <si>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</si>
  <si>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</si>
  <si>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</si>
  <si>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</si>
  <si>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</si>
  <si>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</si>
  <si>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</si>
  <si>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</si>
  <si>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</si>
  <si>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</si>
  <si>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</si>
  <si>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</si>
  <si>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</si>
  <si>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</si>
  <si>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</si>
  <si>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</si>
  <si>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</si>
  <si>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</si>
  <si>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</si>
  <si>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</si>
  <si>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</si>
  <si>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</si>
  <si>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</si>
  <si>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</si>
  <si>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</si>
  <si>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</si>
  <si>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</si>
  <si>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</si>
  <si>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</si>
  <si>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</si>
  <si>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</si>
  <si>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</si>
  <si>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</si>
  <si>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</si>
  <si>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</si>
  <si>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</si>
  <si>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</si>
  <si>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</si>
  <si>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</si>
  <si>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</si>
  <si>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</si>
  <si>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</si>
  <si>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</si>
  <si>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</si>
  <si>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</si>
  <si>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</si>
  <si>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</si>
  <si>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</si>
  <si>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</si>
  <si>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</si>
  <si>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</si>
  <si>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</si>
  <si>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</si>
  <si>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</si>
  <si>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</si>
  <si>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</si>
  <si>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</si>
  <si>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</si>
  <si>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</si>
  <si>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</si>
  <si>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</si>
  <si>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</si>
  <si>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</si>
  <si>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</si>
  <si>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</si>
  <si>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</si>
  <si>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</si>
  <si>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</si>
  <si>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</si>
  <si>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</si>
  <si>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</si>
  <si>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</si>
  <si>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</si>
  <si>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</si>
  <si>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</si>
  <si>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</si>
  <si>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</si>
  <si>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</si>
  <si>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</si>
  <si>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</si>
  <si>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</si>
  <si>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</si>
  <si>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</si>
  <si>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</si>
  <si>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</si>
  <si>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</si>
  <si>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</si>
  <si>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</si>
  <si>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</si>
  <si>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</si>
  <si>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</si>
  <si>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</si>
  <si>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</si>
  <si>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</si>
  <si>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</si>
  <si>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</si>
  <si>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</si>
  <si>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</si>
  <si>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</si>
  <si>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</si>
  <si>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</si>
  <si>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</si>
  <si>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</si>
  <si>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</si>
  <si>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</si>
  <si>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</si>
  <si>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</si>
  <si>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</si>
  <si>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</si>
  <si>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</si>
  <si>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</si>
  <si>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</si>
  <si>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</si>
  <si>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</si>
  <si>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</si>
  <si>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</si>
  <si>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</si>
  <si>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</si>
  <si>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</si>
  <si>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</si>
  <si>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</si>
  <si>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</si>
  <si>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</si>
  <si>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</si>
  <si>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</si>
  <si>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</si>
  <si>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</si>
  <si>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</si>
  <si>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</si>
  <si>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</si>
  <si>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</si>
  <si>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</si>
  <si>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</si>
  <si>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</si>
  <si>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</si>
  <si>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</si>
  <si>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</si>
  <si>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</si>
  <si>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</si>
  <si>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</si>
  <si>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</si>
  <si>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</si>
  <si>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</si>
  <si>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</si>
  <si>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</si>
  <si>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</si>
  <si>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</si>
  <si>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</si>
  <si>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</si>
  <si>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</si>
  <si>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</si>
  <si>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</si>
  <si>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</si>
  <si>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</si>
  <si>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</si>
  <si>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</si>
  <si>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</si>
  <si>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</si>
  <si>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</si>
  <si>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</si>
  <si>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</si>
  <si>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</si>
  <si>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</si>
  <si>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</si>
  <si>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</si>
  <si>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</si>
  <si>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</si>
  <si>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</si>
  <si>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</si>
  <si>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</si>
  <si>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</si>
  <si>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</si>
  <si>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</si>
  <si>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</si>
  <si>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</si>
  <si>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</si>
  <si>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</si>
  <si>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</si>
  <si>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</si>
  <si>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</si>
  <si>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</si>
  <si>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</si>
  <si>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</si>
  <si>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</si>
  <si>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</si>
  <si>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</si>
  <si>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</si>
  <si>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</si>
  <si>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</si>
  <si>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</si>
  <si>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</si>
  <si>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</si>
  <si>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</si>
  <si>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</si>
  <si>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</si>
  <si>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</si>
  <si>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</si>
  <si>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</si>
  <si>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</si>
  <si>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</si>
  <si>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</si>
  <si>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</si>
  <si>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</si>
  <si>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</si>
  <si>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</si>
  <si>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</si>
  <si>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</si>
  <si>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</si>
  <si>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</si>
  <si>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</si>
  <si>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</si>
  <si>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</si>
  <si>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</si>
  <si>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</si>
  <si>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</si>
  <si>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</si>
  <si>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</si>
  <si>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</si>
  <si>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</si>
  <si>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</si>
  <si>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</si>
  <si>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</si>
  <si>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</si>
  <si>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</si>
  <si>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</si>
  <si>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</si>
  <si>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</si>
  <si>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</si>
  <si>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</si>
  <si>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</si>
  <si>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</si>
  <si>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</si>
  <si>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</si>
  <si>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</si>
  <si>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</si>
  <si>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</si>
  <si>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</si>
  <si>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</si>
  <si>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</si>
  <si>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</si>
  <si>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</si>
  <si>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</si>
  <si>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</si>
  <si>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</si>
  <si>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</si>
  <si>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</si>
  <si>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</si>
  <si>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</si>
  <si>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</si>
  <si>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</si>
  <si>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</si>
  <si>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</si>
  <si>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</si>
  <si>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</si>
  <si>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</si>
  <si>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</si>
  <si>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</si>
  <si>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</si>
  <si>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</si>
  <si>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</si>
  <si>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</si>
  <si>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</si>
  <si>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</si>
  <si>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</si>
  <si>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</si>
  <si>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</si>
  <si>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</si>
  <si>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</si>
  <si>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</si>
  <si>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</si>
  <si>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</si>
  <si>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</si>
  <si>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</si>
  <si>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</si>
  <si>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</si>
  <si>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</si>
  <si>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</si>
  <si>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</si>
  <si>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</si>
  <si>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</si>
  <si>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</si>
  <si>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</si>
  <si>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</si>
  <si>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</si>
  <si>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</si>
  <si>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</si>
  <si>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</si>
  <si>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</si>
  <si>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</si>
  <si>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</si>
  <si>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</si>
  <si>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</si>
  <si>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</si>
  <si>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</si>
  <si>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</si>
  <si>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</si>
  <si>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</si>
  <si>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</si>
  <si>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</si>
  <si>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</si>
  <si>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</si>
  <si>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</si>
  <si>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</si>
  <si>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</si>
  <si>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</si>
  <si>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</si>
  <si>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</si>
  <si>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</si>
  <si>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</si>
  <si>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</si>
  <si>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</si>
  <si>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</si>
  <si>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</si>
  <si>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</si>
  <si>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</si>
  <si>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</si>
  <si>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</si>
  <si>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</si>
  <si>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</si>
  <si>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</si>
  <si>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</si>
  <si>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</si>
  <si>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</si>
  <si>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</si>
  <si>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</si>
  <si>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</si>
  <si>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</si>
  <si>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</si>
  <si>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</si>
  <si>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</si>
  <si>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</si>
  <si>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</si>
  <si>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</si>
  <si>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</si>
  <si>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</si>
  <si>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</si>
  <si>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</si>
  <si>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</si>
  <si>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</si>
  <si>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</si>
  <si>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</si>
  <si>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</si>
  <si>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</si>
  <si>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</si>
  <si>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</si>
  <si>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</si>
  <si>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</si>
  <si>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</si>
  <si>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</si>
  <si>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</si>
  <si>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</si>
  <si>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</si>
  <si>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</si>
  <si>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</si>
  <si>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</si>
  <si>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</si>
  <si>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</si>
  <si>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</si>
  <si>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</si>
  <si>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</si>
  <si>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</si>
  <si>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</si>
  <si>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</si>
  <si>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</si>
  <si>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</si>
  <si>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</si>
  <si>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</si>
  <si>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</si>
  <si>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</si>
  <si>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</si>
  <si>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</si>
  <si>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</si>
  <si>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</si>
  <si>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</si>
  <si>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</si>
  <si>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</si>
  <si>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</si>
  <si>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</si>
  <si>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</si>
  <si>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</si>
  <si>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</si>
  <si>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</si>
  <si>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</si>
  <si>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</si>
  <si>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</si>
  <si>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</si>
  <si>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</si>
  <si>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</si>
  <si>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</si>
  <si>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</si>
  <si>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</si>
  <si>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</si>
  <si>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</si>
  <si>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</si>
  <si>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</si>
  <si>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</si>
  <si>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</si>
  <si>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</si>
  <si>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</si>
  <si>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</si>
  <si>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</si>
  <si>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</si>
  <si>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</si>
  <si>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</si>
  <si>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</si>
  <si>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</si>
  <si>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</si>
  <si>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</si>
  <si>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</si>
  <si>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</si>
  <si>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</si>
  <si>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</si>
  <si>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</si>
  <si>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</si>
  <si>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</si>
  <si>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</si>
  <si>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</si>
  <si>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</si>
  <si>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</si>
  <si>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</si>
  <si>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</si>
  <si>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</si>
  <si>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</si>
  <si>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</si>
  <si>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</si>
  <si>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</si>
  <si>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</si>
  <si>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</si>
  <si>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</si>
  <si>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</si>
  <si>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</si>
  <si>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</si>
  <si>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</si>
  <si>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</si>
  <si>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</si>
  <si>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</si>
  <si>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</si>
  <si>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</si>
  <si>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</si>
  <si>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</si>
  <si>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</si>
  <si>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</si>
  <si>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</si>
  <si>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</si>
  <si>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</si>
  <si>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</si>
  <si>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</si>
  <si>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</si>
  <si>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</si>
  <si>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</si>
  <si>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</si>
  <si>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</si>
  <si>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</si>
  <si>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</si>
  <si>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</si>
  <si>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</si>
  <si>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</si>
  <si>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</si>
  <si>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</si>
  <si>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</si>
  <si>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</si>
  <si>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</si>
  <si>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</si>
  <si>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</si>
  <si>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</si>
  <si>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</si>
  <si>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</si>
  <si>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</si>
  <si>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</si>
  <si>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</si>
  <si>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</si>
  <si>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</si>
  <si>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</si>
  <si>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</si>
  <si>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</si>
  <si>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</si>
  <si>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</si>
  <si>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</si>
  <si>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</si>
  <si>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</si>
  <si>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</si>
  <si>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</si>
  <si>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</si>
  <si>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</si>
  <si>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</si>
  <si>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</si>
  <si>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</si>
  <si>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</si>
  <si>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</si>
  <si>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</si>
  <si>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</si>
  <si>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</si>
  <si>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</si>
  <si>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</si>
  <si>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</si>
  <si>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</si>
  <si>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</si>
  <si>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</si>
  <si>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</si>
  <si>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</si>
  <si>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</si>
  <si>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</si>
  <si>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</si>
  <si>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</si>
  <si>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</si>
  <si>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</si>
  <si>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</si>
  <si>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</si>
  <si>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</si>
  <si>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</si>
  <si>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</si>
  <si>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</si>
  <si>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</si>
  <si>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</si>
  <si>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</si>
  <si>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</si>
  <si>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</si>
  <si>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</si>
  <si>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</si>
  <si>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</si>
  <si>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</si>
  <si>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</si>
  <si>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</si>
  <si>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</si>
  <si>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</si>
  <si>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</si>
  <si>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</si>
  <si>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</si>
  <si>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</si>
  <si>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</si>
  <si>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</si>
  <si>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</si>
  <si>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</si>
  <si>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</si>
  <si>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</si>
  <si>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</si>
  <si>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</si>
  <si>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</si>
  <si>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</si>
  <si>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</si>
  <si>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</si>
  <si>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</si>
  <si>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</si>
  <si>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</si>
  <si>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</si>
  <si>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</si>
  <si>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</si>
  <si>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</si>
  <si>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</si>
  <si>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</si>
  <si>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</si>
  <si>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</si>
  <si>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</si>
  <si>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</si>
  <si>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</si>
  <si>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</si>
  <si>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</si>
  <si>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</si>
  <si>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</si>
  <si>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</si>
  <si>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</si>
  <si>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</si>
  <si>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</si>
  <si>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</si>
  <si>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</si>
  <si>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</si>
  <si>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</si>
  <si>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</si>
  <si>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</si>
  <si>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</si>
  <si>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</si>
  <si>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</si>
  <si>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</si>
  <si>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</si>
  <si>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</si>
  <si>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</si>
  <si>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</si>
  <si>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</si>
  <si>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</si>
  <si>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</si>
  <si>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</si>
  <si>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</si>
  <si>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</si>
  <si>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</si>
  <si>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</si>
  <si>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</si>
  <si>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</si>
  <si>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</si>
  <si>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</si>
  <si>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</si>
  <si>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</si>
  <si>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</si>
  <si>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</si>
  <si>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</si>
  <si>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</si>
  <si>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</si>
  <si>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</si>
  <si>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</si>
  <si>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</si>
  <si>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</si>
  <si>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</si>
  <si>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</si>
  <si>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</si>
  <si>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</si>
  <si>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</si>
  <si>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</si>
  <si>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</si>
  <si>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</si>
  <si>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</si>
  <si>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</si>
  <si>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</si>
  <si>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</si>
  <si>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</si>
  <si>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</si>
  <si>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</si>
  <si>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</si>
  <si>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</si>
  <si>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</si>
  <si>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</si>
  <si>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</si>
  <si>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</si>
  <si>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</si>
  <si>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</si>
  <si>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</si>
  <si>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</si>
  <si>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</si>
  <si>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</si>
  <si>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</si>
  <si>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</si>
  <si>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</si>
  <si>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</si>
  <si>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</si>
  <si>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</si>
  <si>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</si>
  <si>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</si>
  <si>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</si>
  <si>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</si>
  <si>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</si>
  <si>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</si>
  <si>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</si>
  <si>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</si>
  <si>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</si>
  <si>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</si>
  <si>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</si>
  <si>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</si>
  <si>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</si>
  <si>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</si>
  <si>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</si>
  <si>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</si>
  <si>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</si>
  <si>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</si>
  <si>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</si>
  <si>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</si>
  <si>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</si>
  <si>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</si>
  <si>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</si>
  <si>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</si>
  <si>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</si>
  <si>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</si>
  <si>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</si>
  <si>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</si>
  <si>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</si>
  <si>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</si>
  <si>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</si>
  <si>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</si>
  <si>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</si>
  <si>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</si>
  <si>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</si>
  <si>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</si>
  <si>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</si>
  <si>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</si>
  <si>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</si>
  <si>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</si>
  <si>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</si>
  <si>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</si>
  <si>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</si>
  <si>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</si>
  <si>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</si>
  <si>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</si>
  <si>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</si>
  <si>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</si>
  <si>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</si>
  <si>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</si>
  <si>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</si>
  <si>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</si>
  <si>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</si>
  <si>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</si>
  <si>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</si>
  <si>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</si>
  <si>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</si>
  <si>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</si>
  <si>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</si>
  <si>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</si>
  <si>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</si>
  <si>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</si>
  <si>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</si>
  <si>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</si>
  <si>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</si>
  <si>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</si>
  <si>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</si>
  <si>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</si>
  <si>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</si>
  <si>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</si>
  <si>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</si>
  <si>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</si>
  <si>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</si>
  <si>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</si>
  <si>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</si>
  <si>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</si>
  <si>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</si>
  <si>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</si>
  <si>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</si>
  <si>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</si>
  <si>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</si>
  <si>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</si>
  <si>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</si>
  <si>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</si>
  <si>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</si>
  <si>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</si>
  <si>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</si>
  <si>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</si>
  <si>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</si>
  <si>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</si>
  <si>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</si>
  <si>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</si>
  <si>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</si>
  <si>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</si>
  <si>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</si>
  <si>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</si>
  <si>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</si>
  <si>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</si>
  <si>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</si>
  <si>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</si>
  <si>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</si>
  <si>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</si>
  <si>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</si>
  <si>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</si>
  <si>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</si>
  <si>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</si>
  <si>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</si>
  <si>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</si>
  <si>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</si>
  <si>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</si>
  <si>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</si>
  <si>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</si>
  <si>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</si>
  <si>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</si>
  <si>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</si>
  <si>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</si>
  <si>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</si>
  <si>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</si>
  <si>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</si>
  <si>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</si>
  <si>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</si>
  <si>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</si>
  <si>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</si>
  <si>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</si>
  <si>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</si>
  <si>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</si>
  <si>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</si>
  <si>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</si>
  <si>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</si>
  <si>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</si>
  <si>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</si>
  <si>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</si>
  <si>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</si>
  <si>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</si>
  <si>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</si>
  <si>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</si>
  <si>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</si>
  <si>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</si>
  <si>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</si>
  <si>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</si>
  <si>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</si>
  <si>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</si>
  <si>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</si>
  <si>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</si>
  <si>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</si>
  <si>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</si>
  <si>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</si>
  <si>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</si>
  <si>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</si>
  <si>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</si>
  <si>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</si>
  <si>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</si>
  <si>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</si>
  <si>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</si>
  <si>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</si>
  <si>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</si>
  <si>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</si>
  <si>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</si>
  <si>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</si>
  <si>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</si>
  <si>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</si>
  <si>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</si>
  <si>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</si>
  <si>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</si>
  <si>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</si>
  <si>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</si>
  <si>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</si>
  <si>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</si>
  <si>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</si>
  <si>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</si>
  <si>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</si>
  <si>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</si>
  <si>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</si>
  <si>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</si>
  <si>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</si>
  <si>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</si>
  <si>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</si>
  <si>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</si>
  <si>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</si>
  <si>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</si>
  <si>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</si>
  <si>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</si>
  <si>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</si>
  <si>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</si>
  <si>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</si>
  <si>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</si>
  <si>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</si>
  <si>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</si>
  <si>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</si>
  <si>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</si>
  <si>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</si>
  <si>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</si>
  <si>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</si>
  <si>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</si>
  <si>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</si>
  <si>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</si>
  <si>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</si>
  <si>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</si>
  <si>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</si>
  <si>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</si>
  <si>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</si>
  <si>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</si>
  <si>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</si>
  <si>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</si>
  <si>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</si>
  <si>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</si>
  <si>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</si>
  <si>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</si>
  <si>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</si>
  <si>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</si>
  <si>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</si>
  <si>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</si>
  <si>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</si>
  <si>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</si>
  <si>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</si>
  <si>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</si>
  <si>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</si>
  <si>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</si>
  <si>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</si>
  <si>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</si>
  <si>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</si>
  <si>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</si>
  <si>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</si>
  <si>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</si>
  <si>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</si>
  <si>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</si>
  <si>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</si>
  <si>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</si>
  <si>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</si>
  <si>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</si>
  <si>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</si>
  <si>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</si>
  <si>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</si>
  <si>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</si>
  <si>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</si>
  <si>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</si>
  <si>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</si>
  <si>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</si>
  <si>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</si>
  <si>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</si>
  <si>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</si>
  <si>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</si>
  <si>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</si>
  <si>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</si>
  <si>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</si>
  <si>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</si>
  <si>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</si>
  <si>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</si>
  <si>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</si>
  <si>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</si>
  <si>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</si>
  <si>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</si>
  <si>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</si>
  <si>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</si>
  <si>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</si>
  <si>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</si>
  <si>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</si>
  <si>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</si>
  <si>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</si>
  <si>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</si>
  <si>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</si>
  <si>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</si>
  <si>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</si>
  <si>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</si>
  <si>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</si>
  <si>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</si>
  <si>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</si>
  <si>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</si>
  <si>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</si>
  <si>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</si>
  <si>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</si>
  <si>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</si>
  <si>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</si>
  <si>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</si>
  <si>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</si>
  <si>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</si>
  <si>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</si>
  <si>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</si>
  <si>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</si>
  <si>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</si>
  <si>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</si>
  <si>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</si>
  <si>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</si>
  <si>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</si>
  <si>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</si>
  <si>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</si>
  <si>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</si>
  <si>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</si>
  <si>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</si>
  <si>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</si>
  <si>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</si>
  <si>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</si>
  <si>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</si>
  <si>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</si>
  <si>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</si>
  <si>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</si>
  <si>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</si>
  <si>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</si>
  <si>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</si>
  <si>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</si>
  <si>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</si>
  <si>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</si>
  <si>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</si>
  <si>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</si>
  <si>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</si>
  <si>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</si>
  <si>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</si>
  <si>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</si>
  <si>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</si>
  <si>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</si>
  <si>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</si>
  <si>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</si>
  <si>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</si>
  <si>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</si>
  <si>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</si>
  <si>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</si>
  <si>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</si>
  <si>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</si>
  <si>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</si>
  <si>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</si>
  <si>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</si>
  <si>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</si>
  <si>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</si>
  <si>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</si>
  <si>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</si>
  <si>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</si>
  <si>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</si>
  <si>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</si>
  <si>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</si>
  <si>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</si>
  <si>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</si>
  <si>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</si>
  <si>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</si>
  <si>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</si>
  <si>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</si>
  <si>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</si>
  <si>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</si>
  <si>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</si>
  <si>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</si>
  <si>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</si>
  <si>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</si>
  <si>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</si>
  <si>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</si>
  <si>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</si>
  <si>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</si>
  <si>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</si>
  <si>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</si>
  <si>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</si>
  <si>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</si>
  <si>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</si>
  <si>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</si>
  <si>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</si>
  <si>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</si>
  <si>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</si>
  <si>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</si>
  <si>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</si>
  <si>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</si>
  <si>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</si>
  <si>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</si>
  <si>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</si>
  <si>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</si>
  <si>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</si>
  <si>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</si>
  <si>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</si>
  <si>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</si>
  <si>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</si>
  <si>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</si>
  <si>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</si>
  <si>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</si>
  <si>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</si>
  <si>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</si>
  <si>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</si>
  <si>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</si>
  <si>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</si>
  <si>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</si>
  <si>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</si>
  <si>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</si>
  <si>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</si>
  <si>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</si>
  <si>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</si>
  <si>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</si>
  <si>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</si>
  <si>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</si>
  <si>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</si>
  <si>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</si>
  <si>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</si>
  <si>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</si>
  <si>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</si>
  <si>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</si>
  <si>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</si>
  <si>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</si>
  <si>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</si>
  <si>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</si>
  <si>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</si>
  <si>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</si>
  <si>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</si>
  <si>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</si>
  <si>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</si>
  <si>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</si>
  <si>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</si>
  <si>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</si>
  <si>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</si>
  <si>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</si>
  <si>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</si>
  <si>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</si>
  <si>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</si>
  <si>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</si>
  <si>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</si>
  <si>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</si>
  <si>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</si>
  <si>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</si>
  <si>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</si>
  <si>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</si>
  <si>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</si>
  <si>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</si>
  <si>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</si>
  <si>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</si>
  <si>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</si>
  <si>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</si>
  <si>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</si>
  <si>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</si>
  <si>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</si>
  <si>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</si>
  <si>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</si>
  <si>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</si>
  <si>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</si>
  <si>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</si>
  <si>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</si>
  <si>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</si>
  <si>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</si>
  <si>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</si>
  <si>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</si>
  <si>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</si>
  <si>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</si>
  <si>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</si>
  <si>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</si>
  <si>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</si>
  <si>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</si>
  <si>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</si>
  <si>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</si>
  <si>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</si>
  <si>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</si>
  <si>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</si>
  <si>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</si>
  <si>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</si>
  <si>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</si>
  <si>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</si>
  <si>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</si>
  <si>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</si>
  <si>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</si>
  <si>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</si>
  <si>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</si>
  <si>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</si>
  <si>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</si>
  <si>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</si>
  <si>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</si>
  <si>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</si>
  <si>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</si>
  <si>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</si>
  <si>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</si>
  <si>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</si>
  <si>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</si>
  <si>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</si>
  <si>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</si>
  <si>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</si>
  <si>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</si>
  <si>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</si>
  <si>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</si>
  <si>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</si>
  <si>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</si>
  <si>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</si>
  <si>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</si>
  <si>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</si>
  <si>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</si>
  <si>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</si>
  <si>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</si>
  <si>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</si>
  <si>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</si>
  <si>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</si>
  <si>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</si>
  <si>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</si>
  <si>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</si>
  <si>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</si>
  <si>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</si>
  <si>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</si>
  <si>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</si>
  <si>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</si>
  <si>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</si>
  <si>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</si>
  <si>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</si>
  <si>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</si>
  <si>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</si>
  <si>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</si>
  <si>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</si>
  <si>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</si>
  <si>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</si>
  <si>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</si>
  <si>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</si>
  <si>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</si>
  <si>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</si>
  <si>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</si>
  <si>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</si>
  <si>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</si>
  <si>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</si>
  <si>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</si>
  <si>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</si>
  <si>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</si>
  <si>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</si>
  <si>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</si>
  <si>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</si>
  <si>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</si>
  <si>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</si>
  <si>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</si>
  <si>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</si>
  <si>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</si>
  <si>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</si>
  <si>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</si>
  <si>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</si>
  <si>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</si>
  <si>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</si>
  <si>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</si>
  <si>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</si>
  <si>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</si>
  <si>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</si>
  <si>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</si>
  <si>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</si>
  <si>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</si>
  <si>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</si>
  <si>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</si>
  <si>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</si>
  <si>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</si>
  <si>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</si>
  <si>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</si>
  <si>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</si>
  <si>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</si>
  <si>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</si>
  <si>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</si>
  <si>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</si>
  <si>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</si>
  <si>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</si>
  <si>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</si>
  <si>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</si>
  <si>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</si>
  <si>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</si>
  <si>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</si>
  <si>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</si>
  <si>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</si>
  <si>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</si>
  <si>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</si>
  <si>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</si>
  <si>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</si>
  <si>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</si>
  <si>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</si>
  <si>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</si>
  <si>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</si>
  <si>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</si>
  <si>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</si>
  <si>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</si>
  <si>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</si>
  <si>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</si>
  <si>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</si>
  <si>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</si>
  <si>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</si>
  <si>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</si>
  <si>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</si>
  <si>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</si>
  <si>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</si>
  <si>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</si>
  <si>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</si>
  <si>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</si>
  <si>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</si>
  <si>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</si>
  <si>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</si>
  <si>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</si>
  <si>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</si>
  <si>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</si>
  <si>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</si>
  <si>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</si>
  <si>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</si>
  <si>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</si>
  <si>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</si>
  <si>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</si>
  <si>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</si>
  <si>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</si>
  <si>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</si>
  <si>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</si>
  <si>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</si>
  <si>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</si>
  <si>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</si>
  <si>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</si>
  <si>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</si>
  <si>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</si>
  <si>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</si>
  <si>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</si>
  <si>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</si>
  <si>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</si>
  <si>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</si>
  <si>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</si>
  <si>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</si>
  <si>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</si>
  <si>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</si>
  <si>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</si>
  <si>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</si>
  <si>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</si>
  <si>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</si>
  <si>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</si>
  <si>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</si>
  <si>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</si>
  <si>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</si>
  <si>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</si>
  <si>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</si>
  <si>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</si>
  <si>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</si>
  <si>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</si>
  <si>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</si>
  <si>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</si>
  <si>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</si>
  <si>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</si>
  <si>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</si>
  <si>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</si>
  <si>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</si>
  <si>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</si>
  <si>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</si>
  <si>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</si>
  <si>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</si>
  <si>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</si>
  <si>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</si>
  <si>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</si>
  <si>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</si>
  <si>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</si>
  <si>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</si>
  <si>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</si>
  <si>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</si>
  <si>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</si>
  <si>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</si>
  <si>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</si>
  <si>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</si>
  <si>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</si>
  <si>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</si>
  <si>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</si>
  <si>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</si>
  <si>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</si>
  <si>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</si>
  <si>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</si>
  <si>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</si>
  <si>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</si>
  <si>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</si>
  <si>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</si>
  <si>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</si>
  <si>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</si>
  <si>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</si>
  <si>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</si>
  <si>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</si>
  <si>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</si>
  <si>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</si>
  <si>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</si>
  <si>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</si>
  <si>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</si>
  <si>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</si>
  <si>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</si>
  <si>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</si>
  <si>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</si>
  <si>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</si>
  <si>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</si>
  <si>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</si>
  <si>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</si>
  <si>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</si>
  <si>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</si>
  <si>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</si>
  <si>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</si>
  <si>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</si>
  <si>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</si>
  <si>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</si>
  <si>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</si>
  <si>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</si>
  <si>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</si>
  <si>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</si>
  <si>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</si>
  <si>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</si>
  <si>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</si>
  <si>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</si>
  <si>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</si>
  <si>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</si>
  <si>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</si>
  <si>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</si>
  <si>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</si>
  <si>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</si>
  <si>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</si>
  <si>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</si>
  <si>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</si>
  <si>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</si>
  <si>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</si>
  <si>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</si>
  <si>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</si>
  <si>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</si>
  <si>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</si>
  <si>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</si>
  <si>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</si>
  <si>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</si>
  <si>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</si>
  <si>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</si>
  <si>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</si>
  <si>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</si>
  <si>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</si>
  <si>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</si>
  <si>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</si>
  <si>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</si>
  <si>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</si>
  <si>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</si>
  <si>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</si>
  <si>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</si>
  <si>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</si>
  <si>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</si>
  <si>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</si>
  <si>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</si>
  <si>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</si>
  <si>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</si>
  <si>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</si>
  <si>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</si>
  <si>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</si>
  <si>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</si>
  <si>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</si>
  <si>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</si>
  <si>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</si>
  <si>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</si>
  <si>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</si>
  <si>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</si>
  <si>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</si>
  <si>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</si>
  <si>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</si>
  <si>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</si>
  <si>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</si>
  <si>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</si>
  <si>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</si>
  <si>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</si>
  <si>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</si>
  <si>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</si>
  <si>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</si>
  <si>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</si>
  <si>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</si>
  <si>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</si>
  <si>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</si>
  <si>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</si>
  <si>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</si>
  <si>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</si>
  <si>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</si>
  <si>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</si>
  <si>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</si>
  <si>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</si>
  <si>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</si>
  <si>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</si>
  <si>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</si>
  <si>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</si>
  <si>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</si>
  <si>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</si>
  <si>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</si>
  <si>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</si>
  <si>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</si>
  <si>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</si>
  <si>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</si>
  <si>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</si>
  <si>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</si>
  <si>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</si>
  <si>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</si>
  <si>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</si>
  <si>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</si>
  <si>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</si>
  <si>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</si>
  <si>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</si>
  <si>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</si>
  <si>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</si>
  <si>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</si>
  <si>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</si>
  <si>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</si>
  <si>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</si>
  <si>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</si>
  <si>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</si>
  <si>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</si>
  <si>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</si>
  <si>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</si>
  <si>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</si>
  <si>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</si>
  <si>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</si>
  <si>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</si>
  <si>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</si>
  <si>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</si>
  <si>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</si>
  <si>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</si>
  <si>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</si>
  <si>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</si>
  <si>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</si>
  <si>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</si>
  <si>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</si>
  <si>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</si>
  <si>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</si>
  <si>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</si>
  <si>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</si>
  <si>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</si>
  <si>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</si>
  <si>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</si>
  <si>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</si>
  <si>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</si>
  <si>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</si>
  <si>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</si>
  <si>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</si>
  <si>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</si>
  <si>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</si>
  <si>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</si>
  <si>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</si>
  <si>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</si>
  <si>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</si>
  <si>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</si>
  <si>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</si>
  <si>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</si>
  <si>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</si>
  <si>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</si>
  <si>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</si>
  <si>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</si>
  <si>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</si>
  <si>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</si>
  <si>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</si>
  <si>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</si>
  <si>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</si>
  <si>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</si>
  <si>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</si>
  <si>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</si>
  <si>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</si>
  <si>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</si>
  <si>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</si>
  <si>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</si>
  <si>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</si>
  <si>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</si>
  <si>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</si>
  <si>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</si>
  <si>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</si>
  <si>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</si>
  <si>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</si>
  <si>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</si>
  <si>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</si>
  <si>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</si>
  <si>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</si>
  <si>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</si>
  <si>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</si>
  <si>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</si>
  <si>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</si>
  <si>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</si>
  <si>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</si>
  <si>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</si>
  <si>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</si>
  <si>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</si>
  <si>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</si>
  <si>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</si>
  <si>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</si>
  <si>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</si>
  <si>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</si>
  <si>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</si>
  <si>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</si>
  <si>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</si>
  <si>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</si>
  <si>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</si>
  <si>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</si>
  <si>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</si>
  <si>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</si>
  <si>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</si>
  <si>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</si>
  <si>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</si>
  <si>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</si>
  <si>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</si>
  <si>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</si>
  <si>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</si>
  <si>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</si>
  <si>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</si>
  <si>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</si>
  <si>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</si>
  <si>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</si>
  <si>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</si>
  <si>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</si>
  <si>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</si>
  <si>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</si>
  <si>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</si>
  <si>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</si>
  <si>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</si>
  <si>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</si>
  <si>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</si>
  <si>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</si>
  <si>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</si>
  <si>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</si>
  <si>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</si>
  <si>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</si>
  <si>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</si>
  <si>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</si>
  <si>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</si>
  <si>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</si>
  <si>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</si>
  <si>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</si>
  <si>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</si>
  <si>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</si>
  <si>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</si>
  <si>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</si>
  <si>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</si>
  <si>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</si>
  <si>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</si>
  <si>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</si>
  <si>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</si>
  <si>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</si>
  <si>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</si>
  <si>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</si>
  <si>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</si>
  <si>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</si>
  <si>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</si>
  <si>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</si>
  <si>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</si>
  <si>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</si>
  <si>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</si>
  <si>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</si>
  <si>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</si>
  <si>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</si>
  <si>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</si>
  <si>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</si>
  <si>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</si>
  <si>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</si>
  <si>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</si>
  <si>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</si>
  <si>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</si>
  <si>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</si>
  <si>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</si>
  <si>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</si>
  <si>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</si>
  <si>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</si>
  <si>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</si>
  <si>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</si>
  <si>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</si>
  <si>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</si>
  <si>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</si>
  <si>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</si>
  <si>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</si>
  <si>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</si>
  <si>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</si>
  <si>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</si>
  <si>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</si>
  <si>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</si>
  <si>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</si>
  <si>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</si>
  <si>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</si>
  <si>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</si>
  <si>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</si>
  <si>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</si>
  <si>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</si>
  <si>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</si>
  <si>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</si>
  <si>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</si>
  <si>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</si>
  <si>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</si>
  <si>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</si>
  <si>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</si>
  <si>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</si>
  <si>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</si>
  <si>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</si>
  <si>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</si>
  <si>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</si>
  <si>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</si>
  <si>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</si>
  <si>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</si>
  <si>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</si>
  <si>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</si>
  <si>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</si>
  <si>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</si>
  <si>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</si>
  <si>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</si>
  <si>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</si>
  <si>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</si>
  <si>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</si>
  <si>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</si>
  <si>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</si>
  <si>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</si>
  <si>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</si>
  <si>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</si>
  <si>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</si>
  <si>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</si>
  <si>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</si>
  <si>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</si>
  <si>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</si>
  <si>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</si>
  <si>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</si>
  <si>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</si>
  <si>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</si>
  <si>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</si>
  <si>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</si>
  <si>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</si>
  <si>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</si>
  <si>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</si>
  <si>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</si>
  <si>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</si>
  <si>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</si>
  <si>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</si>
  <si>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</si>
  <si>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</si>
  <si>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</si>
  <si>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</si>
  <si>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</si>
  <si>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</si>
  <si>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</si>
  <si>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</si>
  <si>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</si>
  <si>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</si>
  <si>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</si>
  <si>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</si>
  <si>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</si>
  <si>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</si>
  <si>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</si>
  <si>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</si>
  <si>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</si>
  <si>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</si>
  <si>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</si>
  <si>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</si>
  <si>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</si>
  <si>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</si>
  <si>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</si>
  <si>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</si>
  <si>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</si>
  <si>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</si>
  <si>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</si>
  <si>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</si>
  <si>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</si>
  <si>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</si>
  <si>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</si>
  <si>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</si>
  <si>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</si>
  <si>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</si>
  <si>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</si>
  <si>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</si>
  <si>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</si>
  <si>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</si>
  <si>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</si>
  <si>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</si>
  <si>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</si>
  <si>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</si>
  <si>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</si>
  <si>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</si>
  <si>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</si>
  <si>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</si>
  <si>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</si>
  <si>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</si>
  <si>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</si>
  <si>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</si>
  <si>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</si>
  <si>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</si>
  <si>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</si>
  <si>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</si>
  <si>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</si>
  <si>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</si>
  <si>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</si>
  <si>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</si>
  <si>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</si>
  <si>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</si>
  <si>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</si>
  <si>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</si>
  <si>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</si>
  <si>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</si>
  <si>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</si>
  <si>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</si>
  <si>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</si>
  <si>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</si>
  <si>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</si>
  <si>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</si>
  <si>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</si>
  <si>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</si>
  <si>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</si>
  <si>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</si>
  <si>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</si>
  <si>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</si>
  <si>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</si>
  <si>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</si>
  <si>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</si>
  <si>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</si>
  <si>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</si>
  <si>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</si>
  <si>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</si>
  <si>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</si>
  <si>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</si>
  <si>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</si>
  <si>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</si>
  <si>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</si>
  <si>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</si>
  <si>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</si>
  <si>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</si>
  <si>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</si>
  <si>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</si>
  <si>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</si>
  <si>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</si>
  <si>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</si>
  <si>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</si>
  <si>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</si>
  <si>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</si>
  <si>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</si>
  <si>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</si>
  <si>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</si>
  <si>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</si>
  <si>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</si>
  <si>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</si>
  <si>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</si>
  <si>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</si>
  <si>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</si>
  <si>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</si>
  <si>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</si>
  <si>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</si>
  <si>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</si>
  <si>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</si>
  <si>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</si>
  <si>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</si>
  <si>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</si>
  <si>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</si>
  <si>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</si>
  <si>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</si>
  <si>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</si>
  <si>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</si>
  <si>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</si>
  <si>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</si>
  <si>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</si>
  <si>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</si>
  <si>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</si>
  <si>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</si>
  <si>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</si>
  <si>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</si>
  <si>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</si>
  <si>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</si>
  <si>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</si>
  <si>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</si>
  <si>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</si>
  <si>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</si>
  <si>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</si>
  <si>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</si>
  <si>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</si>
  <si>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</si>
  <si>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</si>
  <si>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</si>
  <si>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</si>
  <si>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</si>
  <si>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</si>
  <si>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</si>
  <si>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</si>
  <si>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</si>
  <si>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</si>
  <si>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</si>
  <si>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</si>
  <si>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</si>
  <si>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</si>
  <si>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</si>
  <si>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</si>
  <si>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</si>
  <si>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</si>
  <si>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</si>
  <si>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</si>
  <si>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</si>
  <si>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</si>
  <si>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</si>
  <si>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</si>
  <si>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</si>
  <si>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</si>
  <si>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</si>
  <si>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</si>
  <si>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</si>
  <si>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</si>
  <si>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</si>
  <si>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</si>
  <si>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</si>
  <si>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</si>
  <si>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</si>
  <si>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</si>
  <si>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</si>
  <si>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</si>
  <si>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</si>
  <si>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</si>
  <si>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</si>
  <si>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</si>
  <si>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</si>
  <si>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</si>
  <si>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</si>
  <si>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</si>
  <si>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</si>
  <si>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</si>
  <si>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</si>
  <si>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</si>
  <si>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</si>
  <si>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</si>
  <si>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</si>
  <si>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</si>
  <si>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</si>
  <si>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</si>
  <si>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</si>
  <si>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</si>
  <si>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</si>
  <si>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</si>
  <si>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</si>
  <si>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</si>
  <si>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</si>
  <si>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</si>
  <si>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</si>
  <si>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</si>
  <si>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</si>
  <si>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</si>
  <si>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</si>
  <si>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</si>
  <si>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</si>
  <si>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</si>
  <si>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</si>
  <si>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</si>
  <si>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</si>
  <si>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</si>
  <si>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</si>
  <si>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</si>
  <si>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</si>
  <si>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</si>
  <si>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</si>
  <si>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</si>
  <si>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</si>
  <si>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</si>
  <si>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</si>
  <si>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</si>
  <si>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</si>
  <si>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</si>
  <si>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</si>
  <si>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</si>
  <si>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</si>
  <si>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</si>
  <si>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</si>
  <si>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</si>
  <si>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</si>
  <si>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</si>
  <si>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</si>
  <si>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</si>
  <si>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</si>
  <si>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</si>
  <si>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</si>
  <si>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</si>
  <si>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</si>
  <si>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</si>
  <si>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</si>
  <si>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</si>
  <si>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</si>
  <si>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</si>
  <si>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</si>
  <si>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</si>
  <si>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</si>
  <si>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</si>
  <si>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</si>
  <si>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</si>
  <si>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</si>
  <si>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</si>
  <si>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</si>
  <si>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</si>
  <si>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</si>
  <si>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</si>
  <si>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</si>
  <si>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</si>
  <si>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</si>
  <si>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</si>
  <si>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</si>
  <si>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</si>
  <si>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</si>
  <si>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</si>
  <si>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</si>
  <si>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</si>
  <si>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</si>
  <si>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</si>
  <si>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</si>
  <si>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</si>
  <si>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</si>
  <si>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</si>
  <si>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</si>
  <si>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</si>
  <si>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</si>
  <si>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</si>
  <si>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</si>
  <si>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</si>
  <si>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</si>
  <si>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</si>
  <si>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</si>
  <si>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</si>
  <si>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</si>
  <si>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</si>
  <si>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</si>
  <si>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</si>
  <si>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</si>
  <si>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</si>
  <si>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</si>
  <si>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</si>
  <si>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</si>
  <si>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</si>
  <si>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</si>
  <si>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</si>
  <si>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</si>
  <si>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</si>
  <si>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</si>
  <si>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</si>
  <si>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</si>
  <si>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</si>
  <si>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</si>
  <si>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</si>
  <si>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</si>
  <si>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</si>
  <si>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</si>
  <si>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</si>
  <si>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</si>
  <si>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</si>
  <si>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</si>
  <si>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</si>
  <si>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</si>
  <si>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</si>
  <si>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</si>
  <si>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</si>
  <si>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</si>
  <si>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</si>
  <si>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</si>
  <si>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</si>
  <si>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</si>
  <si>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</si>
  <si>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</si>
  <si>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</si>
  <si>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</si>
  <si>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</si>
  <si>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</si>
  <si>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</si>
  <si>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</si>
  <si>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</si>
  <si>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</si>
  <si>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</si>
  <si>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</si>
  <si>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</si>
  <si>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</si>
  <si>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</si>
  <si>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</si>
  <si>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</si>
  <si>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</si>
  <si>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</si>
  <si>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</si>
  <si>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</si>
  <si>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</si>
  <si>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</si>
  <si>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</si>
  <si>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</si>
  <si>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</si>
  <si>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</si>
  <si>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</si>
  <si>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</si>
  <si>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</si>
  <si>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</si>
  <si>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</si>
  <si>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</si>
  <si>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</si>
  <si>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</si>
  <si>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</si>
  <si>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</si>
  <si>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</si>
  <si>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</si>
  <si>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</si>
  <si>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</si>
  <si>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</si>
  <si>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</si>
  <si>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</si>
  <si>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</si>
  <si>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</si>
  <si>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</si>
  <si>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</si>
  <si>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</si>
  <si>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7522.05;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</si>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</sst>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085D588-BE70-456E-BD73-78A9B5C5420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45</v>
          </cell>
        </row>
        <row r="20">
          <cell r="B20" t="str">
            <v>Uruguayan</v>
          </cell>
          <cell r="D20">
            <v>0</v>
          </cell>
        </row>
        <row r="21">
          <cell r="B21" t="str">
            <v>Venezuelan</v>
          </cell>
          <cell r="D21">
            <v>0</v>
          </cell>
        </row>
        <row r="22">
          <cell r="B22" t="str">
            <v>Other South American</v>
          </cell>
          <cell r="D22">
            <v>0</v>
          </cell>
        </row>
        <row r="23">
          <cell r="B23" t="str">
            <v>Caribbean Hispanic*</v>
          </cell>
          <cell r="D23">
            <v>104</v>
          </cell>
        </row>
        <row r="24">
          <cell r="B24" t="str">
            <v>Cuban</v>
          </cell>
          <cell r="D24">
            <v>0</v>
          </cell>
        </row>
        <row r="25">
          <cell r="B25" t="str">
            <v>Dominican</v>
          </cell>
          <cell r="D25">
            <v>28</v>
          </cell>
        </row>
        <row r="26">
          <cell r="B26" t="str">
            <v>Puerto Rican</v>
          </cell>
          <cell r="D26">
            <v>76</v>
          </cell>
        </row>
        <row r="27">
          <cell r="B27" t="str">
            <v>Other Caribbean Hispanic</v>
          </cell>
          <cell r="D27">
            <v>0</v>
          </cell>
        </row>
        <row r="28">
          <cell r="B28" t="str">
            <v>Other Hispanic, Latino, or Spanish*</v>
          </cell>
          <cell r="D28">
            <v>99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112</v>
          </cell>
        </row>
        <row r="68">
          <cell r="B68" t="str">
            <v>Greek alone</v>
          </cell>
          <cell r="D68">
            <v>0</v>
          </cell>
        </row>
        <row r="69">
          <cell r="B69" t="str">
            <v>Hungarian alone</v>
          </cell>
          <cell r="D69">
            <v>0</v>
          </cell>
        </row>
        <row r="70">
          <cell r="B70" t="str">
            <v>Icelandic alone</v>
          </cell>
          <cell r="D70">
            <v>0</v>
          </cell>
        </row>
        <row r="71">
          <cell r="B71" t="str">
            <v>Irish alone</v>
          </cell>
          <cell r="D71">
            <v>99</v>
          </cell>
        </row>
        <row r="72">
          <cell r="B72" t="str">
            <v>Italian alone</v>
          </cell>
          <cell r="D72">
            <v>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23</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415</v>
          </cell>
        </row>
        <row r="145">
          <cell r="B145" t="str">
            <v>White alone or in combination with one or more other races</v>
          </cell>
          <cell r="D145" t="e">
            <v>#N/A</v>
          </cell>
        </row>
        <row r="146">
          <cell r="B146" t="str">
            <v>European alone or in any combination*</v>
          </cell>
          <cell r="D146">
            <v>1433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46</v>
          </cell>
        </row>
        <row r="173">
          <cell r="B173" t="str">
            <v>Frisian alone or in any combination</v>
          </cell>
          <cell r="D173">
            <v>0</v>
          </cell>
        </row>
        <row r="174">
          <cell r="B174" t="str">
            <v>Georgian alone or in any combination</v>
          </cell>
          <cell r="D174">
            <v>0</v>
          </cell>
        </row>
        <row r="175">
          <cell r="B175" t="str">
            <v>German alone or in any combination</v>
          </cell>
          <cell r="D175">
            <v>552</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506</v>
          </cell>
        </row>
        <row r="180">
          <cell r="B180" t="str">
            <v>Italian alone or in any combination</v>
          </cell>
          <cell r="D180">
            <v>252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77</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598</v>
          </cell>
        </row>
        <row r="253">
          <cell r="B253" t="str">
            <v>Black or African American alone</v>
          </cell>
          <cell r="D253" t="e">
            <v>#N/A</v>
          </cell>
        </row>
        <row r="254">
          <cell r="B254" t="str">
            <v>African American alone</v>
          </cell>
          <cell r="D254">
            <v>196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53</v>
          </cell>
        </row>
        <row r="319">
          <cell r="B319" t="str">
            <v>Black or African American alone or in combination with one or more other races</v>
          </cell>
          <cell r="D319" t="e">
            <v>#N/A</v>
          </cell>
        </row>
        <row r="320">
          <cell r="B320" t="str">
            <v>African American alone or in any combination</v>
          </cell>
          <cell r="D320">
            <v>238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76</v>
          </cell>
        </row>
        <row r="385">
          <cell r="B385" t="str">
            <v>American Indian and Alaska Native alone</v>
          </cell>
          <cell r="D385">
            <v>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23</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312</v>
          </cell>
        </row>
        <row r="2779">
          <cell r="B2779" t="str">
            <v>Chinese, except Taiwanese alone</v>
          </cell>
          <cell r="D2779">
            <v>191</v>
          </cell>
        </row>
        <row r="2780">
          <cell r="B2780" t="str">
            <v>Hmong alone</v>
          </cell>
          <cell r="D2780">
            <v>0</v>
          </cell>
        </row>
        <row r="2781">
          <cell r="B2781" t="str">
            <v>Japanese alone</v>
          </cell>
          <cell r="D2781">
            <v>0</v>
          </cell>
        </row>
        <row r="2782">
          <cell r="B2782" t="str">
            <v>Korean alone</v>
          </cell>
          <cell r="D2782">
            <v>101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444</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413</v>
          </cell>
        </row>
        <row r="2832">
          <cell r="B2832" t="str">
            <v>Chinese, except Taiwanese alone or in any combination</v>
          </cell>
          <cell r="D2832">
            <v>229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128</v>
          </cell>
        </row>
        <row r="2836">
          <cell r="B2836" t="str">
            <v>Mongolian alone or in any combination</v>
          </cell>
          <cell r="D2836">
            <v>0</v>
          </cell>
        </row>
        <row r="2837">
          <cell r="B2837" t="str">
            <v>Taiwanese alone or in any combination</v>
          </cell>
          <cell r="D2837">
            <v>22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457</v>
          </cell>
        </row>
        <row r="2848">
          <cell r="B2848" t="str">
            <v>Asian Indian alone or in any combination</v>
          </cell>
          <cell r="D2848">
            <v>403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24</v>
          </cell>
        </row>
        <row r="2862">
          <cell r="B2862" t="str">
            <v>Filipino alone or in any combination</v>
          </cell>
          <cell r="D2862">
            <v>80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A09BA-6F74-4BD2-9C53-30467C8434B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1197</v>
      </c>
      <c r="C5" s="10" t="s">
        <v>5</v>
      </c>
      <c r="D5" s="11">
        <v>1433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138</v>
      </c>
      <c r="C27" s="10" t="s">
        <v>49</v>
      </c>
      <c r="D27" s="18">
        <v>475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112</v>
      </c>
      <c r="C34" s="14" t="s">
        <v>63</v>
      </c>
      <c r="D34" s="15">
        <v>552</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99</v>
      </c>
      <c r="C38" s="14" t="s">
        <v>71</v>
      </c>
      <c r="D38" s="15">
        <v>506</v>
      </c>
      <c r="E38" s="16" t="e">
        <f>VLOOKUP($D38,'[1]Profile_Cnty Export'!$B$2:$D$3010,3,FALSE)</f>
        <v>#N/A</v>
      </c>
    </row>
    <row r="39" spans="1:5" x14ac:dyDescent="0.25">
      <c r="A39" t="s">
        <v>72</v>
      </c>
      <c r="B39" s="17">
        <v>60</v>
      </c>
      <c r="C39" s="10" t="s">
        <v>73</v>
      </c>
      <c r="D39" s="18">
        <v>252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85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23</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485</v>
      </c>
      <c r="C101" s="10" t="s">
        <v>197</v>
      </c>
      <c r="D101" s="11">
        <v>607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415</v>
      </c>
      <c r="C111" s="20" t="s">
        <v>217</v>
      </c>
      <c r="D111" s="21">
        <v>598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196</v>
      </c>
      <c r="C114" s="10" t="s">
        <v>221</v>
      </c>
      <c r="D114" s="24">
        <v>238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v>
      </c>
      <c r="C178" s="20" t="s">
        <v>349</v>
      </c>
      <c r="D178" s="30">
        <v>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23</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312</v>
      </c>
      <c r="C1378" s="10" t="s">
        <v>2745</v>
      </c>
      <c r="D1378" s="11">
        <v>413</v>
      </c>
      <c r="E1378" s="12" t="e">
        <f>VLOOKUP($D1378,'[1]Profile_Cnty Export'!$B$2:$D$3010,3,FALSE)</f>
        <v>#N/A</v>
      </c>
    </row>
    <row r="1379" spans="1:5" x14ac:dyDescent="0.25">
      <c r="A1379" t="s">
        <v>2746</v>
      </c>
      <c r="B1379" s="13">
        <v>191</v>
      </c>
      <c r="C1379" s="14" t="s">
        <v>2747</v>
      </c>
      <c r="D1379" s="15">
        <v>229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101</v>
      </c>
      <c r="C1382" s="10" t="s">
        <v>2753</v>
      </c>
      <c r="D1382" s="18">
        <v>128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444</v>
      </c>
      <c r="C1394" s="10" t="s">
        <v>2777</v>
      </c>
      <c r="D1394" s="11">
        <v>457</v>
      </c>
      <c r="E1394" s="12" t="e">
        <f>VLOOKUP($D1394,'[1]Profile_Cnty Export'!$B$2:$D$3010,3,FALSE)</f>
        <v>#N/A</v>
      </c>
    </row>
    <row r="1395" spans="1:5" x14ac:dyDescent="0.25">
      <c r="A1395" t="s">
        <v>2778</v>
      </c>
      <c r="B1395" s="13">
        <v>0</v>
      </c>
      <c r="C1395" s="14" t="s">
        <v>2779</v>
      </c>
      <c r="D1395" s="15">
        <v>403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52</v>
      </c>
      <c r="C1400" s="10" t="s">
        <v>2789</v>
      </c>
      <c r="D1400" s="18">
        <v>54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134</v>
      </c>
      <c r="C1405" s="14" t="s">
        <v>2799</v>
      </c>
      <c r="D1405" s="26">
        <v>166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24</v>
      </c>
      <c r="E1408" s="12" t="e">
        <f>VLOOKUP($D1408,'[1]Profile_Cnty Export'!$B$2:$D$3010,3,FALSE)</f>
        <v>#N/A</v>
      </c>
    </row>
    <row r="1409" spans="1:5" x14ac:dyDescent="0.25">
      <c r="A1409" t="s">
        <v>2806</v>
      </c>
      <c r="B1409" s="13">
        <v>46</v>
      </c>
      <c r="C1409" s="14" t="s">
        <v>2807</v>
      </c>
      <c r="D1409" s="15">
        <v>80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54</v>
      </c>
      <c r="C1416" s="10" t="s">
        <v>2821</v>
      </c>
      <c r="D1416" s="18">
        <v>77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45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104</v>
      </c>
      <c r="C1518" s="12"/>
    </row>
    <row r="1519" spans="1:3" x14ac:dyDescent="0.25">
      <c r="A1519" t="s">
        <v>2998</v>
      </c>
      <c r="B1519" s="13">
        <v>0</v>
      </c>
      <c r="C1519" s="16"/>
    </row>
    <row r="1520" spans="1:3" x14ac:dyDescent="0.25">
      <c r="A1520" t="s">
        <v>2999</v>
      </c>
      <c r="B1520" s="17">
        <v>28</v>
      </c>
      <c r="C1520" s="12"/>
    </row>
    <row r="1521" spans="1:5" x14ac:dyDescent="0.25">
      <c r="A1521" t="s">
        <v>3000</v>
      </c>
      <c r="B1521" s="13">
        <v>76</v>
      </c>
      <c r="C1521" s="16"/>
    </row>
    <row r="1522" spans="1:5" x14ac:dyDescent="0.25">
      <c r="A1522" t="s">
        <v>3001</v>
      </c>
      <c r="B1522" s="17">
        <v>0</v>
      </c>
      <c r="C1522" s="12"/>
    </row>
    <row r="1523" spans="1:5" x14ac:dyDescent="0.25">
      <c r="A1523" t="s">
        <v>3002</v>
      </c>
      <c r="B1523" s="25">
        <v>99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EC0BCC-08E8-474D-B727-C45A1ADAAD93}"/>
</file>

<file path=customXml/itemProps2.xml><?xml version="1.0" encoding="utf-8"?>
<ds:datastoreItem xmlns:ds="http://schemas.openxmlformats.org/officeDocument/2006/customXml" ds:itemID="{4927578A-4DBD-4486-A9AF-7E955BEE84C3}"/>
</file>

<file path=customXml/itemProps3.xml><?xml version="1.0" encoding="utf-8"?>
<ds:datastoreItem xmlns:ds="http://schemas.openxmlformats.org/officeDocument/2006/customXml" ds:itemID="{B19B886C-2A1B-4450-A14D-34FF3363B2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2023-09-27T11:59:15Z</dcterms:created>
  <dcterms:modified xsi:type="dcterms:W3CDTF">2023-09-27T11:59:15Z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