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9033C9D-1FC1-40D4-9642-00C389571D8B}" xr6:coauthVersionLast="47" xr6:coauthVersionMax="47" xr10:uidLastSave="{00000000-0000-0000-0000-000000000000}"/>
  <bookViews>
    <workbookView xWindow="28680" yWindow="-120" windowWidth="29040" windowHeight="15840" xr2:uid="{2548C17A-0B6B-4FA4-8258-7B998CDEE69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<sst xmlns="http://schemas.openxmlformats.org/spreadsheetml/2006/main" count="3037" uniqueCount="3020">
  <si>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</si>
  <si>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</si>
  <si>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</si>
  <si>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</si>
  <si>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</si>
  <si>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</si>
  <si>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</si>
  <si>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</si>
  <si>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</si>
  <si>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</si>
  <si>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</si>
  <si>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</si>
  <si>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</si>
  <si>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</si>
  <si>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</si>
  <si>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</si>
  <si>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</si>
  <si>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</si>
  <si>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</si>
  <si>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</si>
  <si>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</si>
  <si>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</si>
  <si>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</si>
  <si>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</si>
  <si>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</si>
  <si>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</si>
  <si>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</si>
  <si>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</si>
  <si>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</si>
  <si>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</si>
  <si>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</si>
  <si>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</si>
  <si>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</si>
  <si>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</si>
  <si>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</si>
  <si>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</si>
  <si>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</si>
  <si>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</si>
  <si>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</si>
  <si>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</si>
  <si>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</si>
  <si>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</si>
  <si>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</si>
  <si>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</si>
  <si>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</si>
  <si>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</si>
  <si>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</si>
  <si>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</si>
  <si>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</si>
  <si>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</si>
  <si>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</si>
  <si>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</si>
  <si>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</si>
  <si>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</si>
  <si>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</si>
  <si>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</si>
  <si>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</si>
  <si>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</si>
  <si>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</si>
  <si>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</si>
  <si>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</si>
  <si>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</si>
  <si>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</si>
  <si>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</si>
  <si>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</si>
  <si>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</si>
  <si>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</si>
  <si>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</si>
  <si>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</si>
  <si>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</si>
  <si>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</si>
  <si>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</si>
  <si>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</si>
  <si>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</si>
  <si>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</si>
  <si>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</si>
  <si>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</si>
  <si>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</si>
  <si>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</si>
  <si>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</si>
  <si>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</si>
  <si>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</si>
  <si>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</si>
  <si>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</si>
  <si>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</si>
  <si>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</si>
  <si>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</si>
  <si>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</si>
  <si>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</si>
  <si>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</si>
  <si>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</si>
  <si>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</si>
  <si>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</si>
  <si>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</si>
  <si>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</si>
  <si>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</si>
  <si>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</si>
  <si>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</si>
  <si>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</si>
  <si>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</si>
  <si>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</si>
  <si>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</si>
  <si>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</si>
  <si>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</si>
  <si>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</si>
  <si>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</si>
  <si>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</si>
  <si>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</si>
  <si>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</si>
  <si>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</si>
  <si>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</si>
  <si>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</si>
  <si>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</si>
  <si>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</si>
  <si>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</si>
  <si>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</si>
  <si>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</si>
  <si>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</si>
  <si>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</si>
  <si>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</si>
  <si>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</si>
  <si>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</si>
  <si>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</si>
  <si>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</si>
  <si>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</si>
  <si>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</si>
  <si>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</si>
  <si>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</si>
  <si>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</si>
  <si>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</si>
  <si>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</si>
  <si>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</si>
  <si>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</si>
  <si>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</si>
  <si>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</si>
  <si>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</si>
  <si>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</si>
  <si>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</si>
  <si>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</si>
  <si>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</si>
  <si>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</si>
  <si>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</si>
  <si>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</si>
  <si>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</si>
  <si>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</si>
  <si>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</si>
  <si>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</si>
  <si>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</si>
  <si>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</si>
  <si>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</si>
  <si>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</si>
  <si>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</si>
  <si>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</si>
  <si>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</si>
  <si>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</si>
  <si>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</si>
  <si>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</si>
  <si>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</si>
  <si>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</si>
  <si>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</si>
  <si>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</si>
  <si>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</si>
  <si>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</si>
  <si>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</si>
  <si>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</si>
  <si>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</si>
  <si>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</si>
  <si>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</si>
  <si>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</si>
  <si>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</si>
  <si>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</si>
  <si>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</si>
  <si>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</si>
  <si>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</si>
  <si>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</si>
  <si>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</si>
  <si>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</si>
  <si>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</si>
  <si>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</si>
  <si>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</si>
  <si>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</si>
  <si>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</si>
  <si>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</si>
  <si>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</si>
  <si>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</si>
  <si>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</si>
  <si>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</si>
  <si>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</si>
  <si>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</si>
  <si>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</si>
  <si>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</si>
  <si>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</si>
  <si>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</si>
  <si>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</si>
  <si>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</si>
  <si>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</si>
  <si>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</si>
  <si>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</si>
  <si>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</si>
  <si>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</si>
  <si>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</si>
  <si>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</si>
  <si>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</si>
  <si>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</si>
  <si>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</si>
  <si>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</si>
  <si>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</si>
  <si>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</si>
  <si>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</si>
  <si>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</si>
  <si>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</si>
  <si>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</si>
  <si>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</si>
  <si>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</si>
  <si>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</si>
  <si>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</si>
  <si>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</si>
  <si>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</si>
  <si>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</si>
  <si>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</si>
  <si>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</si>
  <si>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</si>
  <si>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</si>
  <si>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</si>
  <si>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</si>
  <si>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</si>
  <si>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</si>
  <si>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</si>
  <si>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</si>
  <si>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</si>
  <si>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</si>
  <si>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</si>
  <si>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</si>
  <si>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</si>
  <si>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</si>
  <si>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</si>
  <si>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</si>
  <si>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</si>
  <si>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</si>
  <si>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</si>
  <si>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</si>
  <si>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</si>
  <si>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</si>
  <si>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</si>
  <si>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</si>
  <si>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</si>
  <si>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</si>
  <si>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</si>
  <si>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</si>
  <si>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</si>
  <si>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</si>
  <si>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</si>
  <si>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</si>
  <si>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</si>
  <si>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</si>
  <si>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</si>
  <si>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</si>
  <si>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</si>
  <si>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</si>
  <si>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</si>
  <si>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</si>
  <si>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</si>
  <si>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</si>
  <si>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</si>
  <si>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</si>
  <si>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</si>
  <si>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</si>
  <si>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</si>
  <si>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</si>
  <si>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</si>
  <si>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</si>
  <si>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</si>
  <si>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</si>
  <si>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</si>
  <si>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</si>
  <si>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</si>
  <si>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</si>
  <si>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</si>
  <si>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</si>
  <si>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</si>
  <si>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</si>
  <si>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</si>
  <si>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</si>
  <si>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</si>
  <si>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</si>
  <si>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</si>
  <si>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</si>
  <si>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</si>
  <si>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</si>
  <si>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</si>
  <si>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</si>
  <si>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</si>
  <si>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</si>
  <si>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</si>
  <si>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</si>
  <si>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</si>
  <si>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</si>
  <si>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</si>
  <si>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</si>
  <si>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</si>
  <si>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</si>
  <si>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</si>
  <si>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</si>
  <si>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</si>
  <si>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</si>
  <si>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</si>
  <si>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</si>
  <si>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</si>
  <si>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</si>
  <si>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</si>
  <si>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</si>
  <si>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</si>
  <si>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</si>
  <si>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</si>
  <si>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</si>
  <si>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</si>
  <si>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</si>
  <si>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</si>
  <si>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</si>
  <si>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</si>
  <si>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</si>
  <si>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</si>
  <si>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</si>
  <si>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</si>
  <si>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</si>
  <si>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</si>
  <si>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</si>
  <si>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</si>
  <si>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</si>
  <si>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</si>
  <si>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</si>
  <si>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</si>
  <si>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</si>
  <si>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</si>
  <si>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</si>
  <si>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</si>
  <si>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</si>
  <si>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</si>
  <si>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</si>
  <si>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</si>
  <si>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</si>
  <si>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</si>
  <si>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</si>
  <si>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</si>
  <si>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</si>
  <si>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</si>
  <si>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</si>
  <si>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</si>
  <si>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</si>
  <si>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</si>
  <si>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</si>
  <si>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</si>
  <si>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</si>
  <si>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</si>
  <si>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</si>
  <si>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</si>
  <si>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</si>
  <si>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</si>
  <si>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</si>
  <si>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</si>
  <si>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</si>
  <si>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</si>
  <si>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</si>
  <si>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</si>
  <si>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</si>
  <si>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</si>
  <si>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</si>
  <si>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</si>
  <si>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</si>
  <si>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</si>
  <si>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</si>
  <si>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</si>
  <si>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</si>
  <si>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</si>
  <si>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</si>
  <si>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</si>
  <si>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</si>
  <si>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</si>
  <si>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</si>
  <si>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</si>
  <si>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</si>
  <si>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</si>
  <si>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</si>
  <si>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</si>
  <si>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</si>
  <si>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</si>
  <si>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</si>
  <si>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</si>
  <si>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</si>
  <si>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</si>
  <si>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</si>
  <si>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</si>
  <si>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</si>
  <si>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</si>
  <si>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</si>
  <si>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</si>
  <si>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</si>
  <si>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</si>
  <si>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</si>
  <si>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</si>
  <si>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</si>
  <si>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</si>
  <si>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</si>
  <si>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</si>
  <si>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</si>
  <si>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</si>
  <si>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</si>
  <si>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</si>
  <si>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</si>
  <si>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</si>
  <si>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</si>
  <si>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</si>
  <si>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</si>
  <si>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</si>
  <si>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</si>
  <si>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</si>
  <si>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</si>
  <si>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</si>
  <si>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</si>
  <si>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</si>
  <si>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</si>
  <si>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</si>
  <si>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</si>
  <si>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</si>
  <si>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</si>
  <si>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</si>
  <si>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</si>
  <si>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</si>
  <si>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</si>
  <si>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</si>
  <si>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</si>
  <si>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</si>
  <si>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</si>
  <si>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</si>
  <si>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</si>
  <si>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</si>
  <si>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</si>
  <si>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</si>
  <si>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</si>
  <si>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</si>
  <si>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</si>
  <si>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</si>
  <si>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</si>
  <si>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</si>
  <si>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</si>
  <si>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</si>
  <si>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</si>
  <si>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</si>
  <si>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</si>
  <si>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</si>
  <si>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</si>
  <si>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</si>
  <si>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</si>
  <si>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</si>
  <si>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</si>
  <si>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</si>
  <si>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</si>
  <si>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</si>
  <si>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</si>
  <si>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</si>
  <si>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</si>
  <si>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</si>
  <si>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</si>
  <si>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</si>
  <si>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</si>
  <si>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</si>
  <si>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</si>
  <si>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</si>
  <si>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</si>
  <si>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</si>
  <si>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</si>
  <si>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</si>
  <si>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</si>
  <si>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</si>
  <si>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</si>
  <si>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</si>
  <si>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</si>
  <si>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</si>
  <si>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</si>
  <si>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</si>
  <si>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</si>
  <si>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</si>
  <si>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</si>
  <si>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</si>
  <si>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</si>
  <si>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</si>
  <si>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</si>
  <si>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</si>
  <si>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</si>
  <si>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</si>
  <si>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</si>
  <si>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</si>
  <si>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</si>
  <si>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</si>
  <si>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</si>
  <si>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</si>
  <si>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</si>
  <si>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</si>
  <si>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</si>
  <si>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</si>
  <si>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</si>
  <si>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</si>
  <si>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</si>
  <si>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</si>
  <si>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</si>
  <si>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</si>
  <si>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</si>
  <si>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</si>
  <si>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</si>
  <si>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</si>
  <si>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</si>
  <si>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</si>
  <si>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</si>
  <si>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</si>
  <si>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</si>
  <si>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</si>
  <si>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</si>
  <si>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</si>
  <si>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</si>
  <si>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</si>
  <si>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</si>
  <si>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</si>
  <si>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</si>
  <si>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</si>
  <si>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</si>
  <si>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</si>
  <si>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</si>
  <si>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</si>
  <si>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</si>
  <si>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</si>
  <si>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</si>
  <si>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</si>
  <si>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</si>
  <si>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</si>
  <si>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</si>
  <si>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</si>
  <si>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</si>
  <si>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</si>
  <si>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</si>
  <si>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</si>
  <si>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</si>
  <si>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</si>
  <si>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</si>
  <si>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</si>
  <si>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</si>
  <si>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</si>
  <si>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</si>
  <si>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</si>
  <si>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</si>
  <si>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</si>
  <si>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</si>
  <si>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</si>
  <si>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</si>
  <si>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</si>
  <si>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</si>
  <si>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</si>
  <si>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</si>
  <si>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</si>
  <si>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</si>
  <si>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</si>
  <si>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</si>
  <si>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</si>
  <si>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</si>
  <si>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</si>
  <si>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</si>
  <si>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</si>
  <si>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</si>
  <si>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</si>
  <si>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</si>
  <si>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</si>
  <si>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</si>
  <si>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</si>
  <si>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</si>
  <si>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</si>
  <si>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</si>
  <si>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</si>
  <si>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</si>
  <si>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</si>
  <si>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</si>
  <si>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</si>
  <si>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</si>
  <si>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</si>
  <si>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</si>
  <si>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</si>
  <si>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</si>
  <si>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</si>
  <si>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</si>
  <si>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</si>
  <si>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</si>
  <si>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</si>
  <si>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</si>
  <si>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</si>
  <si>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</si>
  <si>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</si>
  <si>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</si>
  <si>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</si>
  <si>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</si>
  <si>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</si>
  <si>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</si>
  <si>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</si>
  <si>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</si>
  <si>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</si>
  <si>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</si>
  <si>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</si>
  <si>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</si>
  <si>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</si>
  <si>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</si>
  <si>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</si>
  <si>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</si>
  <si>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</si>
  <si>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</si>
  <si>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</si>
  <si>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</si>
  <si>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</si>
  <si>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</si>
  <si>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</si>
  <si>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</si>
  <si>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</si>
  <si>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</si>
  <si>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</si>
  <si>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</si>
  <si>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</si>
  <si>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</si>
  <si>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</si>
  <si>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</si>
  <si>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</si>
  <si>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</si>
  <si>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</si>
  <si>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</si>
  <si>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</si>
  <si>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</si>
  <si>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</si>
  <si>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</si>
  <si>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</si>
  <si>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</si>
  <si>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</si>
  <si>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</si>
  <si>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</si>
  <si>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</si>
  <si>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</si>
  <si>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</si>
  <si>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</si>
  <si>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</si>
  <si>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</si>
  <si>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</si>
  <si>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</si>
  <si>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</si>
  <si>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</si>
  <si>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</si>
  <si>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</si>
  <si>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</si>
  <si>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</si>
  <si>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</si>
  <si>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</si>
  <si>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</si>
  <si>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</si>
  <si>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</si>
  <si>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</si>
  <si>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</si>
  <si>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</si>
  <si>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</si>
  <si>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</si>
  <si>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</si>
  <si>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</si>
  <si>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</si>
  <si>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</si>
  <si>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</si>
  <si>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</si>
  <si>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</si>
  <si>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</si>
  <si>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</si>
  <si>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</si>
  <si>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</si>
  <si>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</si>
  <si>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</si>
  <si>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</si>
  <si>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</si>
  <si>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</si>
  <si>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</si>
  <si>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</si>
  <si>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</si>
  <si>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</si>
  <si>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</si>
  <si>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</si>
  <si>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</si>
  <si>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</si>
  <si>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</si>
  <si>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</si>
  <si>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</si>
  <si>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</si>
  <si>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</si>
  <si>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</si>
  <si>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</si>
  <si>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</si>
  <si>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</si>
  <si>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</si>
  <si>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</si>
  <si>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</si>
  <si>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</si>
  <si>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</si>
  <si>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</si>
  <si>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</si>
  <si>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</si>
  <si>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</si>
  <si>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</si>
  <si>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</si>
  <si>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</si>
  <si>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</si>
  <si>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</si>
  <si>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</si>
  <si>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</si>
  <si>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</si>
  <si>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</si>
  <si>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</si>
  <si>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</si>
  <si>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</si>
  <si>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</si>
  <si>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</si>
  <si>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</si>
  <si>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</si>
  <si>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</si>
  <si>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</si>
  <si>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</si>
  <si>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</si>
  <si>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</si>
  <si>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</si>
  <si>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</si>
  <si>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</si>
  <si>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</si>
  <si>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</si>
  <si>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</si>
  <si>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</si>
  <si>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</si>
  <si>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</si>
  <si>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</si>
  <si>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</si>
  <si>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</si>
  <si>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</si>
  <si>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</si>
  <si>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</si>
  <si>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</si>
  <si>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</si>
  <si>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</si>
  <si>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</si>
  <si>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</si>
  <si>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</si>
  <si>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</si>
  <si>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</si>
  <si>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</si>
  <si>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</si>
  <si>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</si>
  <si>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</si>
  <si>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</si>
  <si>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</si>
  <si>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</si>
  <si>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</si>
  <si>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</si>
  <si>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</si>
  <si>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</si>
  <si>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</si>
  <si>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</si>
  <si>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</si>
  <si>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</si>
  <si>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</si>
  <si>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</si>
  <si>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</si>
  <si>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</si>
  <si>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</si>
  <si>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</si>
  <si>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</si>
  <si>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</si>
  <si>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</si>
  <si>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</si>
  <si>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</si>
  <si>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</si>
  <si>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</si>
  <si>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</si>
  <si>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</si>
  <si>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</si>
  <si>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</si>
  <si>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</si>
  <si>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</si>
  <si>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</si>
  <si>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</si>
  <si>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</si>
  <si>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</si>
  <si>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</si>
  <si>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</si>
  <si>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</si>
  <si>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</si>
  <si>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</si>
  <si>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</si>
  <si>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</si>
  <si>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</si>
  <si>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</si>
  <si>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</si>
  <si>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</si>
  <si>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</si>
  <si>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</si>
  <si>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</si>
  <si>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</si>
  <si>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</si>
  <si>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</si>
  <si>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</si>
  <si>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</si>
  <si>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</si>
  <si>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</si>
  <si>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</si>
  <si>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</si>
  <si>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</si>
  <si>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</si>
  <si>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</si>
  <si>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</si>
  <si>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</si>
  <si>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</si>
  <si>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</si>
  <si>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</si>
  <si>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</si>
  <si>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</si>
  <si>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</si>
  <si>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</si>
  <si>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</si>
  <si>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</si>
  <si>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</si>
  <si>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</si>
  <si>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</si>
  <si>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</si>
  <si>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</si>
  <si>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</si>
  <si>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</si>
  <si>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</si>
  <si>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</si>
  <si>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</si>
  <si>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</si>
  <si>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</si>
  <si>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</si>
  <si>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</si>
  <si>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</si>
  <si>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</si>
  <si>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</si>
  <si>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</si>
  <si>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</si>
  <si>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</si>
  <si>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</si>
  <si>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</si>
  <si>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</si>
  <si>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</si>
  <si>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</si>
  <si>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</si>
  <si>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</si>
  <si>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</si>
  <si>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</si>
  <si>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</si>
  <si>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</si>
  <si>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</si>
  <si>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</si>
  <si>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</si>
  <si>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</si>
  <si>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</si>
  <si>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</si>
  <si>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</si>
  <si>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</si>
  <si>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</si>
  <si>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</si>
  <si>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</si>
  <si>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</si>
  <si>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</si>
  <si>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</si>
  <si>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</si>
  <si>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</si>
  <si>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</si>
  <si>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</si>
  <si>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</si>
  <si>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</si>
  <si>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</si>
  <si>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</si>
  <si>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</si>
  <si>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</si>
  <si>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</si>
  <si>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</si>
  <si>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</si>
  <si>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</si>
  <si>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</si>
  <si>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</si>
  <si>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</si>
  <si>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</si>
  <si>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</si>
  <si>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</si>
  <si>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</si>
  <si>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</si>
  <si>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</si>
  <si>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</si>
  <si>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</si>
  <si>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</si>
  <si>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</si>
  <si>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</si>
  <si>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</si>
  <si>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</si>
  <si>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</si>
  <si>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</si>
  <si>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</si>
  <si>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</si>
  <si>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</si>
  <si>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</si>
  <si>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</si>
  <si>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</si>
  <si>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</si>
  <si>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</si>
  <si>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</si>
  <si>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</si>
  <si>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</si>
  <si>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</si>
  <si>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</si>
  <si>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</si>
  <si>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</si>
  <si>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</si>
  <si>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</si>
  <si>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</si>
  <si>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</si>
  <si>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</si>
  <si>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</si>
  <si>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</si>
  <si>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</si>
  <si>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</si>
  <si>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</si>
  <si>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</si>
  <si>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</si>
  <si>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</si>
  <si>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</si>
  <si>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</si>
  <si>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</si>
  <si>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</si>
  <si>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</si>
  <si>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</si>
  <si>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</si>
  <si>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</si>
  <si>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</si>
  <si>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</si>
  <si>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</si>
  <si>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</si>
  <si>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</si>
  <si>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</si>
  <si>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</si>
  <si>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</si>
  <si>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</si>
  <si>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</si>
  <si>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</si>
  <si>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</si>
  <si>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</si>
  <si>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</si>
  <si>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</si>
  <si>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</si>
  <si>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</si>
  <si>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</si>
  <si>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</si>
  <si>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</si>
  <si>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</si>
  <si>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</si>
  <si>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</si>
  <si>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</si>
  <si>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</si>
  <si>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</si>
  <si>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</si>
  <si>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</si>
  <si>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</si>
  <si>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</si>
  <si>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</si>
  <si>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</si>
  <si>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</si>
  <si>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</si>
  <si>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</si>
  <si>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</si>
  <si>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</si>
  <si>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</si>
  <si>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</si>
  <si>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</si>
  <si>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</si>
  <si>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</si>
  <si>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</si>
  <si>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</si>
  <si>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</si>
  <si>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</si>
  <si>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</si>
  <si>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</si>
  <si>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</si>
  <si>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</si>
  <si>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</si>
  <si>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</si>
  <si>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</si>
  <si>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</si>
  <si>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</si>
  <si>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</si>
  <si>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</si>
  <si>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</si>
  <si>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</si>
  <si>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</si>
  <si>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</si>
  <si>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</si>
  <si>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</si>
  <si>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</si>
  <si>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</si>
  <si>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</si>
  <si>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</si>
  <si>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</si>
  <si>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</si>
  <si>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</si>
  <si>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</si>
  <si>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</si>
  <si>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</si>
  <si>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</si>
  <si>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</si>
  <si>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</si>
  <si>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</si>
  <si>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</si>
  <si>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</si>
  <si>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</si>
  <si>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</si>
  <si>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</si>
  <si>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</si>
  <si>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</si>
  <si>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</si>
  <si>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</si>
  <si>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</si>
  <si>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</si>
  <si>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</si>
  <si>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</si>
  <si>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</si>
  <si>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</si>
  <si>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</si>
  <si>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</si>
  <si>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</si>
  <si>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</si>
  <si>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</si>
  <si>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</si>
  <si>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</si>
  <si>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</si>
  <si>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</si>
  <si>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</si>
  <si>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</si>
  <si>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</si>
  <si>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</si>
  <si>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</si>
  <si>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</si>
  <si>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</si>
  <si>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</si>
  <si>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</si>
  <si>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</si>
  <si>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</si>
  <si>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</si>
  <si>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</si>
  <si>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</si>
  <si>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</si>
  <si>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</si>
  <si>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</si>
  <si>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</si>
  <si>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</si>
  <si>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</si>
  <si>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</si>
  <si>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</si>
  <si>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</si>
  <si>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</si>
  <si>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</si>
  <si>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</si>
  <si>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</si>
  <si>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</si>
  <si>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</si>
  <si>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</si>
  <si>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</si>
  <si>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</si>
  <si>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</si>
  <si>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</si>
  <si>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</si>
  <si>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</si>
  <si>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</si>
  <si>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</si>
  <si>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</si>
  <si>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</si>
  <si>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</si>
  <si>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</si>
  <si>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</si>
  <si>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</si>
  <si>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</si>
  <si>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</si>
  <si>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</si>
  <si>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</si>
  <si>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</si>
  <si>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</si>
  <si>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</si>
  <si>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</si>
  <si>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</si>
  <si>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</si>
  <si>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</si>
  <si>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</si>
  <si>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</si>
  <si>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</si>
  <si>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</si>
  <si>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</si>
  <si>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</si>
  <si>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</si>
  <si>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</si>
  <si>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</si>
  <si>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</si>
  <si>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</si>
  <si>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</si>
  <si>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</si>
  <si>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</si>
  <si>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</si>
  <si>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</si>
  <si>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</si>
  <si>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</si>
  <si>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</si>
  <si>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</si>
  <si>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</si>
  <si>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</si>
  <si>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</si>
  <si>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</si>
  <si>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</si>
  <si>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</si>
  <si>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</si>
  <si>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</si>
  <si>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</si>
  <si>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</si>
  <si>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</si>
  <si>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</si>
  <si>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</si>
  <si>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</si>
  <si>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</si>
  <si>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</si>
  <si>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</si>
  <si>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</si>
  <si>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</si>
  <si>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</si>
  <si>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</si>
  <si>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</si>
  <si>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</si>
  <si>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</si>
  <si>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</si>
  <si>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</si>
  <si>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</si>
  <si>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</si>
  <si>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</si>
  <si>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</si>
  <si>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</si>
  <si>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</si>
  <si>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</si>
  <si>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</si>
  <si>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</si>
  <si>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</si>
  <si>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</si>
  <si>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</si>
  <si>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</si>
  <si>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</si>
  <si>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</si>
  <si>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</si>
  <si>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</si>
  <si>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</si>
  <si>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</si>
  <si>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</si>
  <si>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</si>
  <si>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</si>
  <si>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</si>
  <si>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</si>
  <si>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</si>
  <si>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</si>
  <si>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</si>
  <si>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</si>
  <si>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</si>
  <si>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</si>
  <si>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</si>
  <si>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</si>
  <si>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</si>
  <si>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</si>
  <si>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</si>
  <si>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</si>
  <si>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</si>
  <si>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</si>
  <si>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</si>
  <si>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</si>
  <si>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</si>
  <si>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</si>
  <si>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</si>
  <si>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</si>
  <si>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</si>
  <si>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</si>
  <si>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</si>
  <si>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</si>
  <si>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</si>
  <si>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</si>
  <si>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</si>
  <si>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</si>
  <si>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</si>
  <si>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</si>
  <si>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</si>
  <si>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</si>
  <si>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</si>
  <si>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</si>
  <si>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</si>
  <si>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</si>
  <si>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</si>
  <si>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</si>
  <si>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</si>
  <si>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</si>
  <si>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</si>
  <si>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</si>
  <si>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</si>
  <si>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</si>
  <si>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</si>
  <si>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</si>
  <si>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</si>
  <si>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</si>
  <si>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</si>
  <si>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</si>
  <si>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</si>
  <si>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</si>
  <si>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</si>
  <si>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</si>
  <si>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</si>
  <si>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</si>
  <si>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</si>
  <si>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</si>
  <si>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</si>
  <si>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</si>
  <si>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</si>
  <si>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</si>
  <si>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</si>
  <si>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</si>
  <si>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</si>
  <si>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</si>
  <si>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</si>
  <si>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</si>
  <si>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</si>
  <si>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</si>
  <si>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</si>
  <si>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</si>
  <si>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</si>
  <si>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</si>
  <si>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</si>
  <si>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</si>
  <si>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</si>
  <si>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</si>
  <si>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</si>
  <si>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</si>
  <si>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</si>
  <si>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</si>
  <si>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</si>
  <si>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</si>
  <si>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</si>
  <si>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</si>
  <si>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</si>
  <si>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</si>
  <si>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</si>
  <si>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</si>
  <si>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</si>
  <si>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</si>
  <si>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</si>
  <si>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</si>
  <si>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</si>
  <si>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</si>
  <si>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</si>
  <si>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</si>
  <si>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</si>
  <si>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</si>
  <si>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</si>
  <si>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</si>
  <si>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</si>
  <si>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</si>
  <si>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</si>
  <si>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</si>
  <si>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</si>
  <si>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</si>
  <si>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</si>
  <si>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</si>
  <si>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</si>
  <si>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</si>
  <si>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</si>
  <si>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</si>
  <si>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</si>
  <si>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</si>
  <si>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</si>
  <si>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</si>
  <si>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</si>
  <si>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</si>
  <si>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</si>
  <si>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</si>
  <si>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</si>
  <si>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</si>
  <si>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</si>
  <si>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</si>
  <si>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</si>
  <si>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</si>
  <si>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</si>
  <si>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</si>
  <si>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</si>
  <si>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</si>
  <si>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</si>
  <si>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</si>
  <si>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</si>
  <si>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</si>
  <si>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</si>
  <si>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</si>
  <si>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</si>
  <si>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</si>
  <si>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</si>
  <si>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</si>
  <si>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</si>
  <si>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</si>
  <si>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</si>
  <si>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</si>
  <si>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</si>
  <si>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</si>
  <si>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</si>
  <si>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</si>
  <si>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</si>
  <si>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</si>
  <si>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</si>
  <si>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</si>
  <si>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</si>
  <si>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</si>
  <si>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</si>
  <si>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</si>
  <si>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</si>
  <si>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</si>
  <si>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</si>
  <si>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</si>
  <si>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</si>
  <si>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</si>
  <si>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</si>
  <si>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</si>
  <si>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</si>
  <si>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</si>
  <si>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</si>
  <si>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</si>
  <si>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</si>
  <si>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</si>
  <si>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</si>
  <si>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</si>
  <si>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</si>
  <si>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</si>
  <si>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</si>
  <si>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</si>
  <si>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</si>
  <si>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</si>
  <si>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</si>
  <si>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</si>
  <si>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</si>
  <si>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</si>
  <si>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</si>
  <si>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</si>
  <si>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</si>
  <si>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</si>
  <si>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</si>
  <si>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</si>
  <si>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</si>
  <si>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</si>
  <si>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</si>
  <si>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</si>
  <si>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</si>
  <si>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</si>
  <si>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</si>
  <si>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</si>
  <si>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</si>
  <si>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</si>
  <si>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</si>
  <si>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</si>
  <si>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</si>
  <si>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</si>
  <si>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</si>
  <si>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</si>
  <si>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</si>
  <si>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</si>
  <si>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</si>
  <si>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</si>
  <si>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</si>
  <si>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</si>
  <si>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</si>
  <si>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</si>
  <si>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</si>
  <si>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</si>
  <si>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</si>
  <si>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</si>
  <si>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</si>
  <si>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</si>
  <si>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</si>
  <si>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</si>
  <si>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</si>
  <si>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</si>
  <si>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</si>
  <si>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</si>
  <si>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</si>
  <si>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</si>
  <si>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</si>
  <si>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</si>
  <si>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</si>
  <si>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</si>
  <si>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</si>
  <si>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</si>
  <si>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</si>
  <si>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</si>
  <si>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</si>
  <si>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</si>
  <si>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</si>
  <si>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</si>
  <si>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</si>
  <si>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</si>
  <si>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</si>
  <si>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</si>
  <si>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</si>
  <si>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</si>
  <si>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</si>
  <si>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</si>
  <si>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</si>
  <si>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</si>
  <si>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</si>
  <si>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</si>
  <si>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</si>
  <si>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</si>
  <si>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</si>
  <si>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</si>
  <si>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</si>
  <si>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</si>
  <si>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</si>
  <si>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</si>
  <si>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</si>
  <si>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</si>
  <si>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</si>
  <si>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</si>
  <si>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</si>
  <si>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</si>
  <si>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</si>
  <si>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</si>
  <si>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</si>
  <si>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</si>
  <si>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</si>
  <si>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</si>
  <si>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</si>
  <si>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</si>
  <si>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</si>
  <si>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</si>
  <si>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</si>
  <si>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</si>
  <si>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</si>
  <si>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</si>
  <si>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</si>
  <si>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</si>
  <si>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</si>
  <si>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</si>
  <si>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</si>
  <si>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</si>
  <si>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</si>
  <si>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</si>
  <si>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</si>
  <si>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</si>
  <si>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</si>
  <si>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</si>
  <si>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</si>
  <si>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</si>
  <si>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</si>
  <si>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</si>
  <si>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</si>
  <si>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</si>
  <si>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</si>
  <si>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</si>
  <si>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</si>
  <si>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</si>
  <si>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</si>
  <si>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</si>
  <si>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</si>
  <si>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</si>
  <si>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</si>
  <si>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</si>
  <si>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</si>
  <si>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</si>
  <si>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</si>
  <si>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</si>
  <si>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</si>
  <si>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</si>
  <si>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</si>
  <si>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</si>
  <si>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</si>
  <si>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</si>
  <si>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</si>
  <si>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</si>
  <si>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</si>
  <si>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</si>
  <si>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</si>
  <si>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</si>
  <si>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</si>
  <si>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</si>
  <si>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</si>
  <si>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</si>
  <si>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</si>
  <si>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</si>
  <si>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</si>
  <si>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</si>
  <si>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</si>
  <si>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</si>
  <si>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</si>
  <si>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</si>
  <si>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</si>
  <si>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</si>
  <si>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</si>
  <si>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</si>
  <si>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</si>
  <si>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</si>
  <si>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</si>
  <si>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</si>
  <si>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</si>
  <si>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</si>
  <si>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</si>
  <si>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</si>
  <si>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</si>
  <si>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</si>
  <si>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</si>
  <si>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</si>
  <si>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</si>
  <si>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</si>
  <si>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</si>
  <si>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</si>
  <si>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</si>
  <si>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</si>
  <si>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</si>
  <si>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</si>
  <si>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</si>
  <si>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</si>
  <si>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</si>
  <si>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</si>
  <si>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</si>
  <si>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</si>
  <si>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</si>
  <si>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</si>
  <si>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</si>
  <si>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</si>
  <si>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</si>
  <si>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</si>
  <si>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</si>
  <si>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</si>
  <si>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</si>
  <si>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</si>
  <si>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</si>
  <si>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</si>
  <si>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</si>
  <si>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</si>
  <si>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</si>
  <si>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</si>
  <si>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</si>
  <si>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</si>
  <si>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</si>
  <si>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</si>
  <si>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</si>
  <si>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</si>
  <si>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</si>
  <si>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</si>
  <si>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</si>
  <si>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</si>
  <si>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</si>
  <si>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</si>
  <si>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</si>
  <si>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</si>
  <si>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</si>
  <si>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</si>
  <si>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</si>
  <si>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</si>
  <si>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</si>
  <si>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</si>
  <si>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</si>
  <si>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</si>
  <si>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</si>
  <si>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</si>
  <si>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</si>
  <si>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</si>
  <si>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</si>
  <si>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</si>
  <si>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</si>
  <si>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</si>
  <si>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</si>
  <si>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</si>
  <si>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</si>
  <si>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</si>
  <si>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</si>
  <si>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</si>
  <si>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</si>
  <si>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</si>
  <si>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</si>
  <si>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</si>
  <si>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</si>
  <si>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</si>
  <si>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</si>
  <si>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</si>
  <si>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</si>
  <si>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</si>
  <si>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</si>
  <si>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</si>
  <si>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</si>
  <si>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</si>
  <si>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</si>
  <si>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</si>
  <si>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</si>
  <si>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</si>
  <si>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</si>
  <si>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</si>
  <si>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</si>
  <si>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</si>
  <si>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</si>
  <si>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</si>
  <si>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</si>
  <si>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</si>
  <si>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</si>
  <si>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</si>
  <si>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</si>
  <si>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</si>
  <si>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</si>
  <si>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</si>
  <si>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</si>
  <si>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</si>
  <si>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</si>
  <si>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</si>
  <si>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</si>
  <si>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</si>
  <si>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</si>
  <si>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</si>
  <si>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</si>
  <si>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</si>
  <si>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</si>
  <si>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</si>
  <si>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</si>
  <si>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</si>
  <si>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</si>
  <si>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</si>
  <si>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</si>
  <si>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</si>
  <si>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</si>
  <si>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</si>
  <si>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</si>
  <si>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</si>
  <si>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</si>
  <si>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</si>
  <si>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</si>
  <si>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</si>
  <si>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</si>
  <si>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</si>
  <si>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</si>
  <si>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</si>
  <si>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</si>
  <si>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</si>
  <si>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</si>
  <si>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</si>
  <si>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</si>
  <si>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</si>
  <si>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</si>
  <si>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</si>
  <si>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</si>
  <si>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</si>
  <si>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</si>
  <si>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</si>
  <si>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</si>
  <si>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</si>
  <si>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</si>
  <si>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</si>
  <si>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</si>
  <si>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</si>
  <si>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</si>
  <si>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</si>
  <si>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</si>
  <si>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</si>
  <si>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</si>
  <si>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</si>
  <si>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</si>
  <si>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</si>
  <si>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</si>
  <si>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</si>
  <si>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</si>
  <si>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</si>
  <si>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</si>
  <si>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</si>
  <si>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</si>
  <si>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</si>
  <si>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</si>
  <si>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</si>
  <si>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</si>
  <si>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</si>
  <si>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</si>
  <si>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</si>
  <si>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</si>
  <si>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</si>
  <si>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</si>
  <si>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</si>
  <si>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</si>
  <si>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</si>
  <si>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</si>
  <si>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</si>
  <si>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</si>
  <si>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</si>
  <si>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</si>
  <si>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</si>
  <si>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</si>
  <si>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</si>
  <si>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</si>
  <si>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</si>
  <si>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</si>
  <si>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</si>
  <si>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</si>
  <si>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</si>
  <si>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</si>
  <si>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</si>
  <si>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</si>
  <si>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</si>
  <si>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</si>
  <si>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</si>
  <si>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</si>
  <si>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</si>
  <si>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</si>
  <si>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</si>
  <si>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</si>
  <si>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</si>
  <si>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</si>
  <si>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</si>
  <si>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</si>
  <si>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</si>
  <si>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</si>
  <si>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</si>
  <si>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</si>
  <si>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</si>
  <si>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</si>
  <si>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</si>
  <si>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</si>
  <si>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</si>
  <si>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</si>
  <si>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</si>
  <si>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</si>
  <si>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</si>
  <si>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</si>
  <si>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</si>
  <si>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</si>
  <si>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</si>
  <si>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</si>
  <si>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</si>
  <si>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</si>
  <si>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</si>
  <si>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</si>
  <si>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</si>
  <si>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</si>
  <si>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</si>
  <si>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</si>
  <si>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</si>
  <si>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</si>
  <si>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</si>
  <si>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</si>
  <si>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</si>
  <si>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</si>
  <si>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</si>
  <si>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</si>
  <si>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</si>
  <si>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</si>
  <si>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</si>
  <si>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</si>
  <si>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</si>
  <si>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</si>
  <si>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</si>
  <si>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</si>
  <si>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</si>
  <si>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</si>
  <si>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</si>
  <si>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</si>
  <si>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</si>
  <si>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</si>
  <si>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</si>
  <si>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</si>
  <si>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</si>
  <si>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</si>
  <si>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</si>
  <si>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</si>
  <si>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</si>
  <si>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</si>
  <si>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</si>
  <si>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</si>
  <si>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</si>
  <si>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</si>
  <si>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</si>
  <si>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</si>
  <si>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</si>
  <si>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</si>
  <si>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</si>
  <si>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</si>
  <si>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</si>
  <si>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</si>
  <si>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</si>
  <si>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</si>
  <si>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</si>
  <si>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</si>
  <si>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</si>
  <si>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</si>
  <si>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</si>
  <si>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</si>
  <si>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</si>
  <si>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</si>
  <si>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</si>
  <si>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</si>
  <si>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</si>
  <si>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</si>
  <si>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</si>
  <si>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</si>
  <si>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</si>
  <si>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</si>
  <si>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</si>
  <si>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</si>
  <si>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</si>
  <si>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</si>
  <si>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</si>
  <si>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</si>
  <si>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</si>
  <si>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</si>
  <si>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</si>
  <si>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</si>
  <si>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</si>
  <si>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</si>
  <si>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</si>
  <si>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</si>
  <si>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</si>
  <si>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</si>
  <si>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</si>
  <si>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</si>
  <si>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</si>
  <si>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</si>
  <si>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</si>
  <si>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</si>
  <si>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</si>
  <si>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</si>
  <si>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</si>
  <si>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</si>
  <si>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</si>
  <si>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</si>
  <si>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</si>
  <si>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</si>
  <si>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</si>
  <si>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</si>
  <si>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</si>
  <si>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</si>
  <si>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</si>
  <si>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</si>
  <si>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</si>
  <si>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</si>
  <si>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</si>
  <si>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</si>
  <si>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</si>
  <si>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</si>
  <si>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</si>
  <si>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</si>
  <si>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</si>
  <si>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</si>
  <si>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</si>
  <si>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</si>
  <si>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</si>
  <si>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</si>
  <si>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</si>
  <si>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</si>
  <si>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</si>
  <si>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</si>
  <si>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</si>
  <si>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</si>
  <si>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</si>
  <si>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</si>
  <si>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</si>
  <si>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</si>
  <si>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</si>
  <si>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</si>
  <si>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</si>
  <si>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</si>
  <si>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</si>
  <si>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</si>
  <si>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</si>
  <si>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</si>
  <si>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</si>
  <si>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</si>
  <si>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</si>
  <si>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</si>
  <si>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</si>
  <si>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</si>
  <si>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</si>
  <si>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</si>
  <si>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</si>
  <si>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</si>
  <si>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</si>
  <si>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</si>
  <si>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</si>
  <si>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</si>
  <si>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</si>
  <si>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</si>
  <si>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</si>
  <si>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</si>
  <si>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</si>
  <si>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</si>
  <si>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</si>
  <si>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</si>
  <si>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</si>
  <si>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</si>
  <si>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</si>
  <si>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</si>
  <si>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</si>
  <si>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</si>
  <si>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</si>
  <si>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</si>
  <si>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</si>
  <si>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</si>
  <si>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</si>
  <si>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</si>
  <si>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</si>
  <si>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</si>
  <si>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</si>
  <si>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</si>
  <si>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</si>
  <si>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</si>
  <si>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</si>
  <si>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</si>
  <si>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</si>
  <si>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</si>
  <si>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</si>
  <si>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</si>
  <si>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</si>
  <si>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</si>
  <si>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</si>
  <si>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</si>
  <si>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</si>
  <si>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</si>
  <si>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</si>
  <si>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</si>
  <si>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</si>
  <si>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</si>
  <si>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</si>
  <si>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</si>
  <si>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</si>
  <si>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</si>
  <si>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</si>
  <si>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</si>
  <si>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</si>
  <si>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</si>
  <si>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</si>
  <si>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</si>
  <si>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</si>
  <si>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</si>
  <si>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</si>
  <si>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</si>
  <si>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</si>
  <si>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</si>
  <si>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</si>
  <si>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</si>
  <si>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</si>
  <si>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</si>
  <si>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</si>
  <si>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</si>
  <si>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</si>
  <si>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</si>
  <si>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</si>
  <si>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</si>
  <si>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</si>
  <si>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</si>
  <si>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</si>
  <si>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</si>
  <si>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</si>
  <si>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</si>
  <si>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</si>
  <si>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</si>
  <si>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</si>
  <si>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</si>
  <si>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</si>
  <si>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</si>
  <si>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</si>
  <si>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</si>
  <si>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</si>
  <si>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</si>
  <si>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</si>
  <si>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</si>
  <si>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</si>
  <si>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</si>
  <si>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</si>
  <si>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</si>
  <si>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</si>
  <si>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</si>
  <si>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</si>
  <si>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</si>
  <si>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</si>
  <si>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</si>
  <si>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</si>
  <si>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</si>
  <si>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</si>
  <si>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</si>
  <si>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</si>
  <si>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</si>
  <si>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</si>
  <si>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</si>
  <si>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</si>
  <si>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</si>
  <si>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</si>
  <si>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</si>
  <si>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</si>
  <si>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</si>
  <si>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</si>
  <si>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</si>
  <si>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</si>
  <si>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</si>
  <si>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</si>
  <si>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</si>
  <si>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</si>
  <si>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</si>
  <si>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</si>
  <si>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</si>
  <si>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</si>
  <si>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</si>
  <si>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</si>
  <si>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</si>
  <si>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</si>
  <si>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</si>
  <si>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</si>
  <si>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</si>
  <si>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</si>
  <si>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</si>
  <si>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</si>
  <si>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</si>
  <si>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</si>
  <si>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</si>
  <si>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</si>
  <si>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</si>
  <si>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</si>
  <si>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</si>
  <si>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</si>
  <si>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</si>
  <si>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</si>
  <si>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</si>
  <si>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</si>
  <si>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</si>
  <si>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</si>
  <si>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</si>
  <si>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</si>
  <si>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</si>
  <si>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</si>
  <si>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</si>
  <si>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</si>
  <si>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</si>
  <si>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</si>
  <si>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</si>
  <si>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</si>
  <si>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</si>
  <si>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</si>
  <si>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</si>
  <si>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</si>
  <si>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</si>
  <si>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</si>
  <si>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</si>
  <si>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</si>
  <si>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</si>
  <si>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</si>
  <si>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</si>
  <si>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</si>
  <si>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</si>
  <si>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</si>
  <si>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</si>
  <si>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</si>
  <si>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</si>
  <si>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</si>
  <si>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</si>
  <si>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</si>
  <si>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</si>
  <si>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</si>
  <si>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</si>
  <si>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</si>
  <si>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</si>
  <si>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</si>
  <si>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</si>
  <si>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</si>
  <si>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</si>
  <si>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</si>
  <si>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</si>
  <si>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</si>
  <si>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</si>
  <si>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</si>
  <si>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</si>
  <si>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</si>
  <si>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</si>
  <si>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</si>
  <si>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</si>
  <si>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</si>
  <si>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</si>
  <si>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</si>
  <si>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</si>
  <si>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</si>
  <si>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</si>
  <si>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</si>
  <si>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</si>
  <si>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</si>
  <si>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</si>
  <si>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</si>
  <si>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</si>
  <si>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</si>
  <si>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</si>
  <si>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</si>
  <si>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</si>
  <si>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</si>
  <si>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</si>
  <si>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</si>
  <si>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</si>
  <si>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</si>
  <si>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</si>
  <si>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</si>
  <si>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</si>
  <si>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</si>
  <si>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</si>
  <si>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</si>
  <si>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</si>
  <si>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</si>
  <si>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</si>
  <si>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</si>
  <si>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</si>
  <si>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</si>
  <si>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</si>
  <si>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</si>
  <si>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</si>
  <si>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</si>
  <si>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</si>
  <si>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</si>
  <si>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</si>
  <si>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</si>
  <si>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</si>
  <si>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</si>
  <si>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</si>
  <si>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</si>
  <si>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</si>
  <si>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</si>
  <si>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</si>
  <si>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</si>
  <si>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</si>
  <si>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</si>
  <si>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</si>
  <si>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</si>
  <si>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</si>
  <si>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</si>
  <si>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</si>
  <si>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</si>
  <si>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</si>
  <si>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</si>
  <si>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</si>
  <si>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</si>
  <si>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</si>
  <si>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</si>
  <si>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</si>
  <si>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</si>
  <si>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</si>
  <si>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</si>
  <si>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</si>
  <si>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</si>
  <si>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</si>
  <si>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</si>
  <si>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</si>
  <si>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</si>
  <si>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</si>
  <si>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</si>
  <si>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</si>
  <si>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</si>
  <si>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</si>
  <si>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</si>
  <si>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</si>
  <si>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</si>
  <si>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</si>
  <si>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</si>
  <si>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</si>
  <si>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</si>
  <si>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</si>
  <si>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</si>
  <si>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</si>
  <si>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</si>
  <si>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</si>
  <si>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</si>
  <si>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</si>
  <si>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</si>
  <si>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</si>
  <si>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</si>
  <si>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</si>
  <si>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</si>
  <si>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</si>
  <si>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</si>
  <si>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</si>
  <si>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</si>
  <si>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</si>
  <si>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</si>
  <si>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</si>
  <si>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</si>
  <si>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</si>
  <si>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</si>
  <si>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</si>
  <si>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</si>
  <si>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</si>
  <si>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</si>
  <si>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</si>
  <si>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</si>
  <si>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</si>
  <si>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</si>
  <si>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</si>
  <si>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</si>
  <si>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</si>
  <si>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</si>
  <si>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</si>
  <si>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</si>
  <si>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</si>
  <si>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</si>
  <si>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</si>
  <si>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</si>
  <si>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</si>
  <si>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</si>
  <si>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</si>
  <si>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</si>
  <si>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</si>
  <si>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</si>
  <si>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</si>
  <si>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</si>
  <si>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</si>
  <si>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</si>
  <si>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</si>
  <si>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</si>
  <si>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</si>
  <si>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</si>
  <si>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</si>
  <si>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</si>
  <si>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</si>
  <si>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</si>
  <si>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</si>
  <si>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</si>
  <si>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</si>
  <si>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</si>
  <si>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</si>
  <si>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</si>
  <si>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</si>
  <si>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</si>
  <si>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</si>
  <si>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</si>
  <si>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</si>
  <si>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</si>
  <si>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</si>
  <si>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</si>
  <si>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</si>
  <si>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</si>
  <si>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</si>
  <si>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</si>
  <si>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</si>
  <si>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</si>
  <si>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</si>
  <si>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</si>
  <si>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</si>
  <si>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</si>
  <si>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</si>
  <si>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</si>
  <si>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</si>
  <si>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</si>
  <si>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</si>
  <si>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</si>
  <si>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</si>
  <si>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</si>
  <si>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</si>
  <si>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</si>
  <si>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</si>
  <si>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</si>
  <si>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</si>
  <si>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</si>
  <si>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</si>
  <si>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</si>
  <si>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</si>
  <si>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</si>
  <si>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</si>
  <si>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</si>
  <si>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</si>
  <si>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</si>
  <si>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</si>
  <si>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</si>
  <si>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</si>
  <si>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</si>
  <si>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</si>
  <si>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</si>
  <si>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</si>
  <si>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</si>
  <si>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</si>
  <si>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</si>
  <si>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</si>
  <si>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</si>
  <si>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</si>
  <si>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</si>
  <si>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</si>
  <si>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</si>
  <si>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</si>
  <si>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</si>
  <si>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</si>
  <si>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</si>
  <si>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</si>
  <si>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</si>
  <si>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</si>
  <si>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</si>
  <si>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</si>
  <si>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</si>
  <si>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</si>
  <si>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</si>
  <si>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</si>
  <si>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</si>
  <si>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</si>
  <si>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</si>
  <si>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</si>
  <si>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</si>
  <si>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</si>
  <si>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</si>
  <si>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</si>
  <si>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</si>
  <si>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</si>
  <si>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</si>
  <si>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</si>
  <si>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</si>
  <si>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</si>
  <si>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</si>
  <si>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</si>
  <si>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</si>
  <si>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</si>
  <si>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</si>
  <si>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</si>
  <si>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</si>
  <si>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</si>
  <si>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</si>
  <si>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</si>
  <si>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</si>
  <si>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</si>
  <si>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</si>
  <si>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</si>
  <si>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</si>
  <si>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</si>
  <si>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</si>
  <si>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</si>
  <si>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</si>
  <si>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</si>
  <si>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</si>
  <si>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</si>
  <si>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</si>
  <si>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</si>
  <si>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</si>
  <si>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</si>
  <si>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</si>
  <si>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</si>
  <si>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</si>
  <si>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</si>
  <si>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</si>
  <si>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</si>
  <si>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</si>
  <si>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</si>
  <si>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</si>
  <si>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</si>
  <si>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</si>
  <si>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</si>
  <si>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</si>
  <si>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</si>
  <si>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</si>
  <si>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</si>
  <si>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</si>
  <si>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</si>
  <si>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</si>
  <si>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</si>
  <si>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</si>
  <si>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</si>
  <si>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</si>
  <si>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</si>
  <si>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</si>
  <si>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</si>
  <si>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</si>
  <si>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</si>
  <si>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</si>
  <si>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</si>
  <si>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</si>
  <si>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</si>
  <si>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</si>
  <si>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</si>
  <si>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</si>
  <si>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</si>
  <si>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</si>
  <si>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</si>
  <si>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</si>
  <si>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</si>
  <si>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</si>
  <si>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</si>
  <si>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</si>
  <si>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</si>
  <si>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</si>
  <si>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</si>
  <si>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</si>
  <si>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</si>
  <si>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</si>
  <si>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</si>
  <si>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</si>
  <si>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</si>
  <si>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</si>
  <si>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</si>
  <si>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</si>
  <si>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</si>
  <si>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</si>
  <si>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</si>
  <si>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</si>
  <si>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</si>
  <si>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</si>
  <si>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</si>
  <si>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</si>
  <si>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</si>
  <si>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</si>
  <si>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</si>
  <si>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</si>
  <si>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</si>
  <si>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</si>
  <si>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</si>
  <si>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</si>
  <si>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</si>
  <si>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</si>
  <si>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</si>
  <si>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</si>
  <si>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</si>
  <si>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</si>
  <si>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</si>
  <si>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</si>
  <si>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</si>
  <si>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</si>
  <si>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</si>
  <si>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</si>
  <si>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</si>
  <si>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</si>
  <si>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</si>
  <si>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</si>
  <si>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</si>
  <si>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</si>
  <si>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</si>
  <si>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</si>
  <si>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</si>
  <si>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</si>
  <si>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</si>
  <si>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</si>
  <si>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</si>
  <si>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</si>
  <si>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</si>
  <si>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</si>
  <si>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</si>
  <si>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</si>
  <si>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</si>
  <si>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</si>
  <si>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</si>
  <si>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</si>
  <si>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</si>
  <si>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</si>
  <si>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</si>
  <si>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</si>
  <si>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</si>
  <si>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</si>
  <si>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</si>
  <si>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</si>
  <si>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</si>
  <si>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</si>
  <si>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</si>
  <si>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</si>
  <si>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</si>
  <si>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</si>
  <si>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</si>
  <si>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</si>
  <si>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</si>
  <si>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</si>
  <si>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</si>
  <si>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</si>
  <si>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</si>
  <si>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</si>
  <si>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</si>
  <si>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</si>
  <si>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</si>
  <si>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</si>
  <si>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</si>
  <si>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</si>
  <si>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</si>
  <si>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</si>
  <si>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</si>
  <si>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</si>
  <si>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</si>
  <si>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</si>
  <si>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</si>
  <si>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</si>
  <si>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</si>
  <si>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</si>
  <si>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</si>
  <si>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</si>
  <si>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</si>
  <si>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</si>
  <si>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</si>
  <si>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</si>
  <si>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</si>
  <si>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</si>
  <si>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</si>
  <si>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</si>
  <si>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</si>
  <si>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</si>
  <si>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</si>
  <si>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</si>
  <si>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</si>
  <si>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</si>
  <si>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</si>
  <si>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</si>
  <si>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</si>
  <si>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</si>
  <si>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</si>
  <si>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</si>
  <si>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</si>
  <si>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</si>
  <si>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</si>
  <si>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</si>
  <si>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</si>
  <si>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</si>
  <si>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</si>
  <si>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</si>
  <si>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</si>
  <si>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</si>
  <si>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</si>
  <si>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</si>
  <si>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</si>
  <si>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</si>
  <si>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</si>
  <si>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</si>
  <si>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</si>
  <si>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</si>
  <si>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</si>
  <si>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</si>
  <si>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</si>
  <si>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</si>
  <si>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</si>
  <si>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</si>
  <si>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</si>
  <si>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</si>
  <si>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</si>
  <si>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</si>
  <si>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</si>
  <si>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</si>
  <si>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</si>
  <si>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</si>
  <si>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</si>
  <si>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</si>
  <si>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</si>
  <si>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</si>
  <si>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</si>
  <si>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</si>
  <si>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</si>
  <si>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</si>
  <si>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</si>
  <si>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</si>
  <si>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</si>
  <si>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</si>
  <si>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</si>
  <si>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</si>
  <si>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</si>
  <si>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</si>
  <si>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</si>
  <si>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</si>
  <si>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</si>
  <si>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</si>
  <si>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</si>
  <si>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</si>
  <si>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</si>
  <si>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</si>
  <si>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</si>
  <si>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</si>
  <si>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</si>
  <si>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</si>
  <si>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</si>
  <si>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</si>
  <si>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</si>
  <si>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</si>
  <si>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</si>
  <si>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</si>
  <si>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</si>
  <si>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</si>
  <si>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</si>
  <si>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</si>
  <si>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</si>
  <si>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</si>
  <si>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</si>
  <si>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</si>
  <si>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</si>
  <si>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</si>
  <si>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</si>
  <si>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</si>
  <si>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</si>
  <si>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</si>
  <si>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</si>
  <si>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</si>
  <si>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</si>
  <si>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</si>
  <si>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</si>
  <si>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</si>
  <si>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</si>
  <si>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</si>
  <si>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</si>
  <si>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</si>
  <si>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</si>
  <si>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</si>
  <si>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</si>
  <si>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</si>
  <si>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</si>
  <si>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</si>
  <si>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</si>
  <si>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</si>
  <si>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</si>
  <si>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</si>
  <si>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</si>
  <si>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</si>
  <si>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</si>
  <si>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</si>
  <si>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</si>
  <si>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</si>
  <si>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</si>
  <si>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</si>
  <si>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</si>
  <si>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</si>
  <si>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</si>
  <si>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</si>
  <si>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</si>
  <si>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</si>
  <si>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</si>
  <si>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</si>
  <si>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</si>
  <si>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</si>
  <si>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</si>
  <si>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</si>
  <si>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</si>
  <si>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</si>
  <si>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</si>
  <si>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</si>
  <si>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</si>
  <si>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</si>
  <si>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</si>
  <si>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</si>
  <si>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</si>
  <si>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</si>
  <si>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</si>
  <si>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</si>
  <si>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</si>
  <si>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</si>
  <si>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</si>
  <si>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</si>
  <si>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</si>
  <si>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</si>
  <si>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</si>
  <si>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</si>
  <si>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</si>
  <si>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</si>
  <si>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</si>
  <si>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</si>
  <si>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</si>
  <si>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</si>
  <si>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</si>
  <si>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</si>
  <si>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</si>
  <si>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</si>
  <si>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</si>
  <si>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</si>
  <si>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</si>
  <si>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</si>
  <si>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</si>
  <si>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</si>
  <si>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</si>
  <si>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</si>
  <si>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</si>
  <si>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</si>
  <si>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</si>
  <si>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</si>
  <si>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</si>
  <si>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</si>
  <si>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</si>
  <si>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</si>
  <si>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</si>
  <si>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</si>
  <si>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</si>
  <si>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</si>
  <si>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</si>
  <si>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</si>
  <si>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</si>
  <si>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</si>
  <si>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</si>
  <si>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</si>
  <si>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</si>
  <si>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</si>
  <si>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</si>
  <si>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</si>
  <si>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</si>
  <si>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</si>
  <si>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</si>
  <si>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</si>
  <si>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</si>
  <si>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</si>
  <si>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</si>
  <si>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</si>
  <si>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</si>
  <si>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</si>
  <si>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</si>
  <si>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</si>
  <si>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</si>
  <si>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</si>
  <si>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</si>
  <si>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</si>
  <si>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</si>
  <si>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</si>
  <si>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</si>
  <si>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</si>
  <si>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</si>
  <si>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</si>
  <si>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</si>
  <si>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</si>
  <si>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</si>
  <si>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</si>
  <si>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</si>
  <si>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</si>
  <si>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</si>
  <si>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</si>
  <si>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</si>
  <si>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</si>
  <si>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</si>
  <si>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</si>
  <si>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</si>
  <si>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</si>
  <si>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</si>
  <si>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</si>
  <si>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</si>
  <si>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</si>
  <si>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</si>
  <si>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</si>
  <si>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</si>
  <si>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</si>
  <si>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</si>
  <si>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</si>
  <si>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</si>
  <si>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</si>
  <si>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</si>
  <si>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</si>
  <si>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</si>
  <si>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</si>
  <si>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</si>
  <si>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</si>
  <si>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</si>
  <si>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</si>
  <si>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</si>
  <si>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</si>
  <si>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</si>
  <si>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</si>
  <si>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</si>
  <si>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</si>
  <si>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</si>
  <si>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</si>
  <si>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</si>
  <si>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</si>
  <si>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</si>
  <si>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</si>
  <si>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</si>
  <si>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</si>
  <si>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</si>
  <si>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</si>
  <si>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</si>
  <si>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</si>
  <si>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</si>
  <si>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</si>
  <si>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</si>
  <si>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</si>
  <si>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</si>
  <si>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</si>
  <si>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</si>
  <si>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</si>
  <si>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</si>
  <si>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</si>
  <si>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</si>
  <si>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</si>
  <si>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</si>
  <si>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</si>
  <si>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</si>
  <si>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</si>
  <si>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</si>
  <si>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</si>
  <si>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</si>
  <si>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</si>
  <si>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</si>
  <si>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</si>
  <si>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</si>
  <si>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</si>
  <si>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</si>
  <si>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</si>
  <si>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</si>
  <si>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</si>
  <si>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</si>
  <si>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</si>
  <si>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</si>
  <si>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</si>
  <si>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</si>
  <si>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</si>
  <si>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</si>
  <si>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</si>
  <si>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</si>
  <si>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</si>
  <si>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</si>
  <si>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</si>
  <si>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</si>
  <si>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</si>
  <si>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</si>
  <si>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</si>
  <si>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</si>
  <si>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</si>
  <si>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</si>
  <si>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</si>
  <si>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</si>
  <si>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</si>
  <si>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</si>
  <si>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</si>
  <si>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</si>
  <si>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</si>
  <si>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</si>
  <si>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</si>
  <si>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</si>
  <si>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</si>
  <si>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</si>
  <si>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</si>
  <si>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</si>
  <si>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</si>
  <si>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</si>
  <si>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</si>
  <si>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</si>
  <si>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</si>
  <si>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</si>
  <si>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</si>
  <si>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</si>
  <si>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</si>
  <si>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</si>
  <si>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</si>
  <si>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</si>
  <si>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</si>
  <si>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</si>
  <si>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</si>
  <si>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</si>
  <si>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</si>
  <si>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</si>
  <si>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</si>
  <si>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</si>
  <si>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</si>
  <si>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</si>
  <si>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</si>
  <si>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</si>
  <si>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</si>
  <si>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</si>
  <si>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</si>
  <si>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</si>
  <si>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</si>
  <si>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</si>
  <si>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</si>
  <si>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</si>
  <si>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</si>
  <si>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</si>
  <si>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</si>
  <si>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</si>
  <si>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</si>
  <si>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</si>
  <si>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</si>
  <si>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</si>
  <si>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</si>
  <si>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</si>
  <si>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</si>
  <si>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</si>
  <si>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</si>
  <si>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</si>
  <si>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</si>
  <si>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</si>
  <si>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</si>
  <si>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</si>
  <si>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</si>
  <si>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</si>
  <si>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</si>
  <si>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</si>
  <si>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</si>
  <si>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</si>
  <si>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</si>
  <si>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</si>
  <si>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</si>
  <si>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</si>
  <si>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</si>
  <si>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</si>
  <si>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</si>
  <si>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</si>
  <si>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</si>
  <si>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</si>
  <si>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</si>
  <si>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</si>
  <si>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</si>
  <si>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</si>
  <si>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</si>
  <si>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</si>
  <si>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</si>
  <si>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</si>
  <si>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</si>
  <si>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</si>
  <si>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</si>
  <si>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</si>
  <si>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</si>
  <si>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</si>
  <si>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</si>
  <si>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</si>
  <si>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</si>
  <si>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</si>
  <si>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</si>
  <si>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</si>
  <si>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</si>
  <si>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</si>
  <si>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</si>
  <si>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</si>
  <si>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</si>
  <si>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</si>
  <si>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</si>
  <si>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</si>
  <si>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</si>
  <si>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</si>
  <si>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</si>
  <si>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</si>
  <si>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</si>
  <si>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</si>
  <si>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</si>
  <si>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</si>
  <si>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</si>
  <si>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</si>
  <si>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</si>
  <si>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</si>
  <si>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</si>
  <si>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</si>
  <si>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</si>
  <si>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</si>
  <si>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</si>
  <si>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</si>
  <si>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</si>
  <si>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</si>
  <si>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</si>
  <si>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</si>
  <si>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</si>
  <si>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</si>
  <si>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</si>
  <si>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</si>
  <si>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</si>
  <si>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</si>
  <si>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</si>
  <si>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</si>
  <si>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</si>
  <si>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</si>
  <si>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</si>
  <si>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</si>
  <si>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</si>
  <si>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</si>
  <si>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</si>
  <si>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</si>
  <si>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</si>
  <si>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</si>
  <si>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</si>
  <si>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</si>
  <si>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</si>
  <si>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</si>
  <si>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</si>
  <si>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</si>
  <si>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</si>
  <si>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</si>
  <si>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</si>
  <si>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</si>
  <si>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</si>
  <si>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</si>
  <si>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</si>
  <si>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</si>
  <si>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</si>
  <si>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</si>
  <si>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</si>
  <si>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</si>
  <si>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</si>
  <si>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</si>
  <si>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</si>
  <si>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</si>
  <si>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</si>
  <si>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</si>
  <si>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</si>
  <si>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</si>
  <si>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</si>
  <si>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</si>
  <si>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</si>
  <si>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</si>
  <si>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</si>
  <si>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</si>
  <si>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</si>
  <si>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</si>
  <si>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</si>
  <si>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</si>
  <si>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</si>
  <si>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</si>
  <si>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</si>
  <si>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</si>
  <si>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</si>
  <si>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</si>
  <si>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</si>
  <si>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</si>
  <si>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</si>
  <si>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</si>
  <si>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</si>
  <si>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</si>
  <si>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</si>
  <si>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</si>
  <si>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</si>
  <si>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</si>
  <si>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</si>
  <si>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</si>
  <si>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</si>
  <si>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</si>
  <si>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</si>
  <si>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</si>
  <si>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</si>
  <si>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</si>
  <si>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</si>
  <si>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</si>
  <si>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</si>
  <si>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</si>
  <si>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</si>
  <si>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</si>
  <si>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7522.01;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</si>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</sst>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1EB917C-E85A-4E3D-B867-05BC1782C75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139</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579</v>
          </cell>
        </row>
        <row r="145">
          <cell r="B145" t="str">
            <v>White alone or in combination with one or more other races</v>
          </cell>
          <cell r="D145" t="e">
            <v>#N/A</v>
          </cell>
        </row>
        <row r="146">
          <cell r="B146" t="str">
            <v>European alone or in any combination*</v>
          </cell>
          <cell r="D146">
            <v>1329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52</v>
          </cell>
        </row>
        <row r="168">
          <cell r="B168" t="str">
            <v>English alone or in any combination</v>
          </cell>
          <cell r="D168">
            <v>538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521</v>
          </cell>
        </row>
        <row r="176">
          <cell r="B176" t="str">
            <v>Greek alone or in any combination</v>
          </cell>
          <cell r="D176">
            <v>31</v>
          </cell>
        </row>
        <row r="177">
          <cell r="B177" t="str">
            <v>Hungarian alone or in any combination</v>
          </cell>
          <cell r="D177">
            <v>0</v>
          </cell>
        </row>
        <row r="178">
          <cell r="B178" t="str">
            <v>Icelandic alone or in any combination</v>
          </cell>
          <cell r="D178">
            <v>0</v>
          </cell>
        </row>
        <row r="179">
          <cell r="B179" t="str">
            <v>Irish alone or in any combination</v>
          </cell>
          <cell r="D179">
            <v>476</v>
          </cell>
        </row>
        <row r="180">
          <cell r="B180" t="str">
            <v>Italian alone or in any combination</v>
          </cell>
          <cell r="D180">
            <v>165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141</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681</v>
          </cell>
        </row>
        <row r="253">
          <cell r="B253" t="str">
            <v>Black or African American alone</v>
          </cell>
          <cell r="D253" t="e">
            <v>#N/A</v>
          </cell>
        </row>
        <row r="254">
          <cell r="B254" t="str">
            <v>African American alone</v>
          </cell>
          <cell r="D254">
            <v>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50</v>
          </cell>
        </row>
        <row r="319">
          <cell r="B319" t="str">
            <v>Black or African American alone or in combination with one or more other races</v>
          </cell>
          <cell r="D319" t="e">
            <v>#N/A</v>
          </cell>
        </row>
        <row r="320">
          <cell r="B320" t="str">
            <v>African American alone or in any combination</v>
          </cell>
          <cell r="D320">
            <v>77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71</v>
          </cell>
        </row>
        <row r="385">
          <cell r="B385" t="str">
            <v>American Indian and Alaska Native alone</v>
          </cell>
          <cell r="D385">
            <v>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115</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CEE2D-3155-4AFF-9109-5003EBE925F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1232</v>
      </c>
      <c r="C5" s="10" t="s">
        <v>5</v>
      </c>
      <c r="D5" s="11">
        <v>1329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52</v>
      </c>
      <c r="E26" s="16" t="e">
        <f>VLOOKUP($D26,'[1]Profile_Cnty Export'!$B$2:$D$3010,3,FALSE)</f>
        <v>#N/A</v>
      </c>
    </row>
    <row r="27" spans="1:5" x14ac:dyDescent="0.25">
      <c r="A27" t="s">
        <v>48</v>
      </c>
      <c r="B27" s="17">
        <v>256</v>
      </c>
      <c r="C27" s="10" t="s">
        <v>49</v>
      </c>
      <c r="D27" s="18">
        <v>538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139</v>
      </c>
      <c r="C34" s="14" t="s">
        <v>63</v>
      </c>
      <c r="D34" s="15">
        <v>521</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476</v>
      </c>
      <c r="E38" s="16" t="e">
        <f>VLOOKUP($D38,'[1]Profile_Cnty Export'!$B$2:$D$3010,3,FALSE)</f>
        <v>#N/A</v>
      </c>
    </row>
    <row r="39" spans="1:5" x14ac:dyDescent="0.25">
      <c r="A39" t="s">
        <v>72</v>
      </c>
      <c r="B39" s="17">
        <v>54</v>
      </c>
      <c r="C39" s="10" t="s">
        <v>73</v>
      </c>
      <c r="D39" s="18">
        <v>165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110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579</v>
      </c>
      <c r="C101" s="10" t="s">
        <v>197</v>
      </c>
      <c r="D101" s="11">
        <v>683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579</v>
      </c>
      <c r="C111" s="20" t="s">
        <v>217</v>
      </c>
      <c r="D111" s="21">
        <v>681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71</v>
      </c>
      <c r="C114" s="10" t="s">
        <v>221</v>
      </c>
      <c r="D114" s="24">
        <v>77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50</v>
      </c>
      <c r="C178" s="20" t="s">
        <v>349</v>
      </c>
      <c r="D178" s="30">
        <v>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115</v>
      </c>
      <c r="E1378" s="12" t="e">
        <f>VLOOKUP($D1378,'[1]Profile_Cnty Export'!$B$2:$D$3010,3,FALSE)</f>
        <v>#N/A</v>
      </c>
    </row>
    <row r="1379" spans="1:5" x14ac:dyDescent="0.25">
      <c r="A1379" t="s">
        <v>2746</v>
      </c>
      <c r="B1379" s="13">
        <v>0</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94</v>
      </c>
      <c r="E1394" s="12" t="e">
        <f>VLOOKUP($D1394,'[1]Profile_Cnty Export'!$B$2:$D$3010,3,FALSE)</f>
        <v>#N/A</v>
      </c>
    </row>
    <row r="1395" spans="1:5" x14ac:dyDescent="0.25">
      <c r="A1395" t="s">
        <v>2778</v>
      </c>
      <c r="B1395" s="13">
        <v>37</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D1181E-EC6F-4348-B8C5-CD344E7DCB65}"/>
</file>

<file path=customXml/itemProps2.xml><?xml version="1.0" encoding="utf-8"?>
<ds:datastoreItem xmlns:ds="http://schemas.openxmlformats.org/officeDocument/2006/customXml" ds:itemID="{5BACDB31-45E0-4367-AB5E-C83C09BD27FC}"/>
</file>

<file path=customXml/itemProps3.xml><?xml version="1.0" encoding="utf-8"?>
<ds:datastoreItem xmlns:ds="http://schemas.openxmlformats.org/officeDocument/2006/customXml" ds:itemID="{9B5DFE49-B2BC-41ED-A2F7-EDCC9A5E7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2023-09-27T11:59:13Z</dcterms:created>
  <dcterms:modified xsi:type="dcterms:W3CDTF">2023-09-27T11:59:14Z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