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53B0718-A7A5-4E19-82F9-20B2B0592065}" xr6:coauthVersionLast="47" xr6:coauthVersionMax="47" xr10:uidLastSave="{00000000-0000-0000-0000-000000000000}"/>
  <bookViews>
    <workbookView xWindow="28680" yWindow="-120" windowWidth="29040" windowHeight="15840" xr2:uid="{1E71CDD0-E166-4006-8870-BC83DC7B993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<sst xmlns="http://schemas.openxmlformats.org/spreadsheetml/2006/main" count="3037" uniqueCount="3020">
  <si>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</si>
  <si>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</si>
  <si>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</si>
  <si>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</si>
  <si>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</si>
  <si>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</si>
  <si>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</si>
  <si>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</si>
  <si>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</si>
  <si>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</si>
  <si>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</si>
  <si>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</si>
  <si>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</si>
  <si>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</si>
  <si>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</si>
  <si>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</si>
  <si>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</si>
  <si>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</si>
  <si>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</si>
  <si>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</si>
  <si>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</si>
  <si>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</si>
  <si>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</si>
  <si>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</si>
  <si>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</si>
  <si>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</si>
  <si>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</si>
  <si>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</si>
  <si>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</si>
  <si>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</si>
  <si>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</si>
  <si>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</si>
  <si>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</si>
  <si>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</si>
  <si>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</si>
  <si>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</si>
  <si>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</si>
  <si>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</si>
  <si>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</si>
  <si>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</si>
  <si>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</si>
  <si>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</si>
  <si>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</si>
  <si>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</si>
  <si>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</si>
  <si>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</si>
  <si>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</si>
  <si>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</si>
  <si>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</si>
  <si>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</si>
  <si>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</si>
  <si>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</si>
  <si>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</si>
  <si>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</si>
  <si>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</si>
  <si>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</si>
  <si>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</si>
  <si>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</si>
  <si>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</si>
  <si>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</si>
  <si>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</si>
  <si>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</si>
  <si>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</si>
  <si>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</si>
  <si>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</si>
  <si>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</si>
  <si>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</si>
  <si>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</si>
  <si>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</si>
  <si>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</si>
  <si>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</si>
  <si>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</si>
  <si>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</si>
  <si>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</si>
  <si>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</si>
  <si>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</si>
  <si>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</si>
  <si>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</si>
  <si>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</si>
  <si>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</si>
  <si>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</si>
  <si>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</si>
  <si>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</si>
  <si>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</si>
  <si>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</si>
  <si>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</si>
  <si>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</si>
  <si>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</si>
  <si>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</si>
  <si>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</si>
  <si>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</si>
  <si>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</si>
  <si>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</si>
  <si>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</si>
  <si>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</si>
  <si>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</si>
  <si>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</si>
  <si>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</si>
  <si>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</si>
  <si>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</si>
  <si>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</si>
  <si>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</si>
  <si>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</si>
  <si>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</si>
  <si>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</si>
  <si>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</si>
  <si>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</si>
  <si>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</si>
  <si>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</si>
  <si>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</si>
  <si>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</si>
  <si>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</si>
  <si>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</si>
  <si>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</si>
  <si>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</si>
  <si>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</si>
  <si>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</si>
  <si>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</si>
  <si>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</si>
  <si>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</si>
  <si>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</si>
  <si>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</si>
  <si>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</si>
  <si>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</si>
  <si>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</si>
  <si>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</si>
  <si>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</si>
  <si>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</si>
  <si>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</si>
  <si>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</si>
  <si>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</si>
  <si>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</si>
  <si>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</si>
  <si>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</si>
  <si>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</si>
  <si>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</si>
  <si>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</si>
  <si>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</si>
  <si>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</si>
  <si>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</si>
  <si>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</si>
  <si>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</si>
  <si>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</si>
  <si>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</si>
  <si>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</si>
  <si>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</si>
  <si>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</si>
  <si>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</si>
  <si>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</si>
  <si>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</si>
  <si>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</si>
  <si>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</si>
  <si>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</si>
  <si>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</si>
  <si>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</si>
  <si>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</si>
  <si>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</si>
  <si>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</si>
  <si>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</si>
  <si>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</si>
  <si>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</si>
  <si>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</si>
  <si>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</si>
  <si>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</si>
  <si>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</si>
  <si>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</si>
  <si>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</si>
  <si>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</si>
  <si>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</si>
  <si>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</si>
  <si>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</si>
  <si>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</si>
  <si>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</si>
  <si>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</si>
  <si>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</si>
  <si>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</si>
  <si>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</si>
  <si>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</si>
  <si>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</si>
  <si>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</si>
  <si>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</si>
  <si>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</si>
  <si>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</si>
  <si>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</si>
  <si>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</si>
  <si>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</si>
  <si>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</si>
  <si>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</si>
  <si>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</si>
  <si>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</si>
  <si>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</si>
  <si>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</si>
  <si>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</si>
  <si>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</si>
  <si>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</si>
  <si>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</si>
  <si>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</si>
  <si>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</si>
  <si>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</si>
  <si>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</si>
  <si>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</si>
  <si>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</si>
  <si>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</si>
  <si>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</si>
  <si>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</si>
  <si>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</si>
  <si>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</si>
  <si>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</si>
  <si>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</si>
  <si>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</si>
  <si>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</si>
  <si>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</si>
  <si>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</si>
  <si>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</si>
  <si>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</si>
  <si>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</si>
  <si>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</si>
  <si>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</si>
  <si>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</si>
  <si>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</si>
  <si>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</si>
  <si>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</si>
  <si>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</si>
  <si>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</si>
  <si>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</si>
  <si>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</si>
  <si>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</si>
  <si>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</si>
  <si>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</si>
  <si>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</si>
  <si>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</si>
  <si>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</si>
  <si>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</si>
  <si>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</si>
  <si>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</si>
  <si>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</si>
  <si>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</si>
  <si>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</si>
  <si>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</si>
  <si>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</si>
  <si>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</si>
  <si>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</si>
  <si>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</si>
  <si>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</si>
  <si>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</si>
  <si>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</si>
  <si>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</si>
  <si>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</si>
  <si>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</si>
  <si>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</si>
  <si>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</si>
  <si>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</si>
  <si>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</si>
  <si>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</si>
  <si>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</si>
  <si>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</si>
  <si>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</si>
  <si>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</si>
  <si>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</si>
  <si>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</si>
  <si>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</si>
  <si>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</si>
  <si>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</si>
  <si>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</si>
  <si>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</si>
  <si>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</si>
  <si>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</si>
  <si>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</si>
  <si>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</si>
  <si>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</si>
  <si>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</si>
  <si>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</si>
  <si>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</si>
  <si>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</si>
  <si>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</si>
  <si>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</si>
  <si>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</si>
  <si>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</si>
  <si>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</si>
  <si>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</si>
  <si>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</si>
  <si>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</si>
  <si>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</si>
  <si>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</si>
  <si>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</si>
  <si>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</si>
  <si>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</si>
  <si>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</si>
  <si>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</si>
  <si>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</si>
  <si>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</si>
  <si>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</si>
  <si>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</si>
  <si>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</si>
  <si>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</si>
  <si>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</si>
  <si>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</si>
  <si>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</si>
  <si>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</si>
  <si>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</si>
  <si>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</si>
  <si>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</si>
  <si>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</si>
  <si>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</si>
  <si>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</si>
  <si>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</si>
  <si>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</si>
  <si>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</si>
  <si>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</si>
  <si>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</si>
  <si>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</si>
  <si>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</si>
  <si>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</si>
  <si>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</si>
  <si>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</si>
  <si>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</si>
  <si>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</si>
  <si>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</si>
  <si>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</si>
  <si>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</si>
  <si>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</si>
  <si>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</si>
  <si>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</si>
  <si>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</si>
  <si>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</si>
  <si>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</si>
  <si>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</si>
  <si>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</si>
  <si>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</si>
  <si>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</si>
  <si>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</si>
  <si>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</si>
  <si>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</si>
  <si>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</si>
  <si>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</si>
  <si>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</si>
  <si>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</si>
  <si>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</si>
  <si>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</si>
  <si>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</si>
  <si>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</si>
  <si>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</si>
  <si>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</si>
  <si>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</si>
  <si>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</si>
  <si>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</si>
  <si>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</si>
  <si>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</si>
  <si>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</si>
  <si>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</si>
  <si>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</si>
  <si>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</si>
  <si>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</si>
  <si>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</si>
  <si>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</si>
  <si>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</si>
  <si>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</si>
  <si>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</si>
  <si>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</si>
  <si>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</si>
  <si>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</si>
  <si>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</si>
  <si>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</si>
  <si>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</si>
  <si>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</si>
  <si>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</si>
  <si>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</si>
  <si>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</si>
  <si>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</si>
  <si>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</si>
  <si>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</si>
  <si>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</si>
  <si>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</si>
  <si>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</si>
  <si>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</si>
  <si>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</si>
  <si>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</si>
  <si>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</si>
  <si>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</si>
  <si>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</si>
  <si>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</si>
  <si>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</si>
  <si>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</si>
  <si>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</si>
  <si>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</si>
  <si>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</si>
  <si>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</si>
  <si>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</si>
  <si>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</si>
  <si>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</si>
  <si>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</si>
  <si>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</si>
  <si>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</si>
  <si>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</si>
  <si>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</si>
  <si>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</si>
  <si>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</si>
  <si>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</si>
  <si>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</si>
  <si>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</si>
  <si>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</si>
  <si>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</si>
  <si>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</si>
  <si>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</si>
  <si>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</si>
  <si>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</si>
  <si>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</si>
  <si>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</si>
  <si>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</si>
  <si>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</si>
  <si>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</si>
  <si>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</si>
  <si>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</si>
  <si>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</si>
  <si>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</si>
  <si>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</si>
  <si>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</si>
  <si>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</si>
  <si>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</si>
  <si>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</si>
  <si>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</si>
  <si>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</si>
  <si>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</si>
  <si>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</si>
  <si>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</si>
  <si>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</si>
  <si>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</si>
  <si>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</si>
  <si>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</si>
  <si>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</si>
  <si>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</si>
  <si>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</si>
  <si>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</si>
  <si>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</si>
  <si>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</si>
  <si>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</si>
  <si>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</si>
  <si>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</si>
  <si>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</si>
  <si>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</si>
  <si>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</si>
  <si>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</si>
  <si>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</si>
  <si>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</si>
  <si>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</si>
  <si>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</si>
  <si>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</si>
  <si>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</si>
  <si>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</si>
  <si>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</si>
  <si>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</si>
  <si>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</si>
  <si>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</si>
  <si>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</si>
  <si>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</si>
  <si>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</si>
  <si>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</si>
  <si>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</si>
  <si>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</si>
  <si>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</si>
  <si>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</si>
  <si>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</si>
  <si>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</si>
  <si>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</si>
  <si>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</si>
  <si>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</si>
  <si>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</si>
  <si>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</si>
  <si>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</si>
  <si>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</si>
  <si>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</si>
  <si>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</si>
  <si>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</si>
  <si>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</si>
  <si>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</si>
  <si>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</si>
  <si>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</si>
  <si>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</si>
  <si>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</si>
  <si>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</si>
  <si>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</si>
  <si>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</si>
  <si>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</si>
  <si>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</si>
  <si>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</si>
  <si>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</si>
  <si>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</si>
  <si>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</si>
  <si>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</si>
  <si>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</si>
  <si>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</si>
  <si>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</si>
  <si>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</si>
  <si>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</si>
  <si>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</si>
  <si>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</si>
  <si>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</si>
  <si>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</si>
  <si>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</si>
  <si>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</si>
  <si>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</si>
  <si>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</si>
  <si>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</si>
  <si>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</si>
  <si>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</si>
  <si>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</si>
  <si>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</si>
  <si>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</si>
  <si>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</si>
  <si>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</si>
  <si>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</si>
  <si>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</si>
  <si>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</si>
  <si>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</si>
  <si>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</si>
  <si>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</si>
  <si>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</si>
  <si>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</si>
  <si>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</si>
  <si>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</si>
  <si>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</si>
  <si>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</si>
  <si>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</si>
  <si>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</si>
  <si>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</si>
  <si>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</si>
  <si>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</si>
  <si>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</si>
  <si>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</si>
  <si>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</si>
  <si>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</si>
  <si>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</si>
  <si>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</si>
  <si>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</si>
  <si>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</si>
  <si>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</si>
  <si>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</si>
  <si>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</si>
  <si>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</si>
  <si>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</si>
  <si>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</si>
  <si>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</si>
  <si>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</si>
  <si>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</si>
  <si>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</si>
  <si>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</si>
  <si>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</si>
  <si>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</si>
  <si>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</si>
  <si>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</si>
  <si>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</si>
  <si>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</si>
  <si>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</si>
  <si>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</si>
  <si>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</si>
  <si>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</si>
  <si>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</si>
  <si>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</si>
  <si>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</si>
  <si>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</si>
  <si>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</si>
  <si>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</si>
  <si>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</si>
  <si>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</si>
  <si>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</si>
  <si>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</si>
  <si>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</si>
  <si>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</si>
  <si>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</si>
  <si>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</si>
  <si>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</si>
  <si>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</si>
  <si>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</si>
  <si>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</si>
  <si>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</si>
  <si>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</si>
  <si>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</si>
  <si>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</si>
  <si>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</si>
  <si>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</si>
  <si>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</si>
  <si>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</si>
  <si>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</si>
  <si>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</si>
  <si>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</si>
  <si>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</si>
  <si>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</si>
  <si>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</si>
  <si>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</si>
  <si>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</si>
  <si>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</si>
  <si>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</si>
  <si>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</si>
  <si>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</si>
  <si>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</si>
  <si>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</si>
  <si>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</si>
  <si>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</si>
  <si>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</si>
  <si>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</si>
  <si>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</si>
  <si>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</si>
  <si>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</si>
  <si>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</si>
  <si>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</si>
  <si>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</si>
  <si>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</si>
  <si>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</si>
  <si>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</si>
  <si>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</si>
  <si>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</si>
  <si>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</si>
  <si>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</si>
  <si>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</si>
  <si>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</si>
  <si>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</si>
  <si>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</si>
  <si>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</si>
  <si>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</si>
  <si>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</si>
  <si>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</si>
  <si>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</si>
  <si>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</si>
  <si>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</si>
  <si>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</si>
  <si>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</si>
  <si>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</si>
  <si>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</si>
  <si>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</si>
  <si>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</si>
  <si>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</si>
  <si>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</si>
  <si>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</si>
  <si>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</si>
  <si>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</si>
  <si>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</si>
  <si>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</si>
  <si>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</si>
  <si>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</si>
  <si>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</si>
  <si>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</si>
  <si>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</si>
  <si>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</si>
  <si>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</si>
  <si>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</si>
  <si>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</si>
  <si>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</si>
  <si>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</si>
  <si>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</si>
  <si>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</si>
  <si>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</si>
  <si>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</si>
  <si>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</si>
  <si>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</si>
  <si>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</si>
  <si>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</si>
  <si>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</si>
  <si>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</si>
  <si>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</si>
  <si>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</si>
  <si>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</si>
  <si>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</si>
  <si>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</si>
  <si>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</si>
  <si>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</si>
  <si>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</si>
  <si>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</si>
  <si>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</si>
  <si>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</si>
  <si>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</si>
  <si>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</si>
  <si>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</si>
  <si>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</si>
  <si>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</si>
  <si>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</si>
  <si>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</si>
  <si>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</si>
  <si>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</si>
  <si>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</si>
  <si>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</si>
  <si>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</si>
  <si>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</si>
  <si>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</si>
  <si>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</si>
  <si>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</si>
  <si>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</si>
  <si>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</si>
  <si>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</si>
  <si>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</si>
  <si>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</si>
  <si>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</si>
  <si>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</si>
  <si>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</si>
  <si>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</si>
  <si>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</si>
  <si>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</si>
  <si>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</si>
  <si>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</si>
  <si>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</si>
  <si>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</si>
  <si>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</si>
  <si>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</si>
  <si>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</si>
  <si>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</si>
  <si>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</si>
  <si>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</si>
  <si>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</si>
  <si>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</si>
  <si>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</si>
  <si>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</si>
  <si>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</si>
  <si>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</si>
  <si>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</si>
  <si>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</si>
  <si>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</si>
  <si>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</si>
  <si>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</si>
  <si>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</si>
  <si>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</si>
  <si>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</si>
  <si>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</si>
  <si>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</si>
  <si>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</si>
  <si>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</si>
  <si>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</si>
  <si>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</si>
  <si>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</si>
  <si>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</si>
  <si>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</si>
  <si>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</si>
  <si>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</si>
  <si>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</si>
  <si>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</si>
  <si>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</si>
  <si>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</si>
  <si>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</si>
  <si>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</si>
  <si>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</si>
  <si>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</si>
  <si>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</si>
  <si>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</si>
  <si>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</si>
  <si>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</si>
  <si>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</si>
  <si>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</si>
  <si>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</si>
  <si>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</si>
  <si>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</si>
  <si>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</si>
  <si>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</si>
  <si>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</si>
  <si>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</si>
  <si>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</si>
  <si>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</si>
  <si>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</si>
  <si>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</si>
  <si>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</si>
  <si>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</si>
  <si>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</si>
  <si>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</si>
  <si>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</si>
  <si>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</si>
  <si>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</si>
  <si>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</si>
  <si>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</si>
  <si>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</si>
  <si>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</si>
  <si>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</si>
  <si>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</si>
  <si>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</si>
  <si>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</si>
  <si>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</si>
  <si>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</si>
  <si>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</si>
  <si>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</si>
  <si>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</si>
  <si>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</si>
  <si>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</si>
  <si>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</si>
  <si>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</si>
  <si>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</si>
  <si>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</si>
  <si>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</si>
  <si>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</si>
  <si>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</si>
  <si>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</si>
  <si>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</si>
  <si>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</si>
  <si>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</si>
  <si>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</si>
  <si>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</si>
  <si>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</si>
  <si>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</si>
  <si>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</si>
  <si>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</si>
  <si>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</si>
  <si>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</si>
  <si>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</si>
  <si>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</si>
  <si>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</si>
  <si>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</si>
  <si>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</si>
  <si>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</si>
  <si>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</si>
  <si>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</si>
  <si>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</si>
  <si>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</si>
  <si>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</si>
  <si>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</si>
  <si>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</si>
  <si>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</si>
  <si>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</si>
  <si>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</si>
  <si>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</si>
  <si>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</si>
  <si>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</si>
  <si>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</si>
  <si>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</si>
  <si>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</si>
  <si>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</si>
  <si>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</si>
  <si>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</si>
  <si>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</si>
  <si>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</si>
  <si>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</si>
  <si>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</si>
  <si>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</si>
  <si>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</si>
  <si>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</si>
  <si>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</si>
  <si>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</si>
  <si>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</si>
  <si>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</si>
  <si>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</si>
  <si>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</si>
  <si>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</si>
  <si>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</si>
  <si>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</si>
  <si>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</si>
  <si>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</si>
  <si>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</si>
  <si>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</si>
  <si>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</si>
  <si>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</si>
  <si>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</si>
  <si>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</si>
  <si>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</si>
  <si>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</si>
  <si>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</si>
  <si>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</si>
  <si>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</si>
  <si>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</si>
  <si>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</si>
  <si>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</si>
  <si>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</si>
  <si>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</si>
  <si>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</si>
  <si>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</si>
  <si>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</si>
  <si>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</si>
  <si>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</si>
  <si>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</si>
  <si>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</si>
  <si>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</si>
  <si>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</si>
  <si>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</si>
  <si>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</si>
  <si>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</si>
  <si>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</si>
  <si>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</si>
  <si>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</si>
  <si>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</si>
  <si>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</si>
  <si>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</si>
  <si>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</si>
  <si>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</si>
  <si>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</si>
  <si>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</si>
  <si>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</si>
  <si>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</si>
  <si>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</si>
  <si>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</si>
  <si>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</si>
  <si>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</si>
  <si>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</si>
  <si>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</si>
  <si>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</si>
  <si>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</si>
  <si>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</si>
  <si>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</si>
  <si>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</si>
  <si>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</si>
  <si>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</si>
  <si>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</si>
  <si>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</si>
  <si>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</si>
  <si>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</si>
  <si>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</si>
  <si>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</si>
  <si>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</si>
  <si>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</si>
  <si>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</si>
  <si>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</si>
  <si>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</si>
  <si>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</si>
  <si>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</si>
  <si>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</si>
  <si>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</si>
  <si>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</si>
  <si>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</si>
  <si>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</si>
  <si>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</si>
  <si>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</si>
  <si>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</si>
  <si>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</si>
  <si>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</si>
  <si>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</si>
  <si>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</si>
  <si>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</si>
  <si>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</si>
  <si>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</si>
  <si>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</si>
  <si>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</si>
  <si>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</si>
  <si>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</si>
  <si>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</si>
  <si>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</si>
  <si>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</si>
  <si>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</si>
  <si>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</si>
  <si>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</si>
  <si>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</si>
  <si>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</si>
  <si>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</si>
  <si>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</si>
  <si>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</si>
  <si>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</si>
  <si>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</si>
  <si>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</si>
  <si>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</si>
  <si>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</si>
  <si>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</si>
  <si>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</si>
  <si>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</si>
  <si>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</si>
  <si>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</si>
  <si>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</si>
  <si>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</si>
  <si>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</si>
  <si>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</si>
  <si>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</si>
  <si>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</si>
  <si>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</si>
  <si>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</si>
  <si>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</si>
  <si>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</si>
  <si>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</si>
  <si>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</si>
  <si>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</si>
  <si>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</si>
  <si>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</si>
  <si>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</si>
  <si>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</si>
  <si>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</si>
  <si>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</si>
  <si>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</si>
  <si>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</si>
  <si>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</si>
  <si>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</si>
  <si>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</si>
  <si>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</si>
  <si>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</si>
  <si>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</si>
  <si>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</si>
  <si>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</si>
  <si>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</si>
  <si>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</si>
  <si>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</si>
  <si>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</si>
  <si>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</si>
  <si>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</si>
  <si>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</si>
  <si>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</si>
  <si>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</si>
  <si>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</si>
  <si>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</si>
  <si>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</si>
  <si>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</si>
  <si>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</si>
  <si>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</si>
  <si>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</si>
  <si>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</si>
  <si>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</si>
  <si>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</si>
  <si>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</si>
  <si>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</si>
  <si>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</si>
  <si>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</si>
  <si>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</si>
  <si>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</si>
  <si>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</si>
  <si>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</si>
  <si>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</si>
  <si>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</si>
  <si>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</si>
  <si>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</si>
  <si>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</si>
  <si>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</si>
  <si>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</si>
  <si>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</si>
  <si>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</si>
  <si>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</si>
  <si>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</si>
  <si>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</si>
  <si>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</si>
  <si>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</si>
  <si>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</si>
  <si>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</si>
  <si>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</si>
  <si>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</si>
  <si>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</si>
  <si>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</si>
  <si>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</si>
  <si>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</si>
  <si>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</si>
  <si>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</si>
  <si>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</si>
  <si>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</si>
  <si>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</si>
  <si>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</si>
  <si>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</si>
  <si>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</si>
  <si>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</si>
  <si>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</si>
  <si>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</si>
  <si>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</si>
  <si>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</si>
  <si>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</si>
  <si>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</si>
  <si>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</si>
  <si>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</si>
  <si>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</si>
  <si>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</si>
  <si>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</si>
  <si>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</si>
  <si>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</si>
  <si>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</si>
  <si>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</si>
  <si>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</si>
  <si>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</si>
  <si>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</si>
  <si>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</si>
  <si>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</si>
  <si>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</si>
  <si>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</si>
  <si>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</si>
  <si>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</si>
  <si>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</si>
  <si>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</si>
  <si>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</si>
  <si>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</si>
  <si>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</si>
  <si>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</si>
  <si>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</si>
  <si>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</si>
  <si>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</si>
  <si>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</si>
  <si>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</si>
  <si>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</si>
  <si>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</si>
  <si>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</si>
  <si>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</si>
  <si>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</si>
  <si>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</si>
  <si>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</si>
  <si>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</si>
  <si>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</si>
  <si>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</si>
  <si>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</si>
  <si>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</si>
  <si>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</si>
  <si>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</si>
  <si>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</si>
  <si>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</si>
  <si>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</si>
  <si>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</si>
  <si>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</si>
  <si>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</si>
  <si>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</si>
  <si>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</si>
  <si>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</si>
  <si>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</si>
  <si>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</si>
  <si>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</si>
  <si>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</si>
  <si>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</si>
  <si>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</si>
  <si>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</si>
  <si>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</si>
  <si>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</si>
  <si>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</si>
  <si>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</si>
  <si>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</si>
  <si>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</si>
  <si>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</si>
  <si>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</si>
  <si>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</si>
  <si>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</si>
  <si>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</si>
  <si>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</si>
  <si>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</si>
  <si>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</si>
  <si>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</si>
  <si>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</si>
  <si>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</si>
  <si>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</si>
  <si>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</si>
  <si>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</si>
  <si>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</si>
  <si>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</si>
  <si>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</si>
  <si>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</si>
  <si>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</si>
  <si>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</si>
  <si>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</si>
  <si>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</si>
  <si>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</si>
  <si>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</si>
  <si>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</si>
  <si>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</si>
  <si>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</si>
  <si>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</si>
  <si>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</si>
  <si>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</si>
  <si>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</si>
  <si>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</si>
  <si>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</si>
  <si>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</si>
  <si>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</si>
  <si>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</si>
  <si>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</si>
  <si>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</si>
  <si>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</si>
  <si>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</si>
  <si>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</si>
  <si>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</si>
  <si>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</si>
  <si>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</si>
  <si>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</si>
  <si>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</si>
  <si>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</si>
  <si>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</si>
  <si>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</si>
  <si>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</si>
  <si>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</si>
  <si>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</si>
  <si>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</si>
  <si>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</si>
  <si>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</si>
  <si>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</si>
  <si>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</si>
  <si>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</si>
  <si>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</si>
  <si>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</si>
  <si>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</si>
  <si>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</si>
  <si>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</si>
  <si>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</si>
  <si>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</si>
  <si>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</si>
  <si>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</si>
  <si>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</si>
  <si>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</si>
  <si>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</si>
  <si>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</si>
  <si>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</si>
  <si>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</si>
  <si>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</si>
  <si>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</si>
  <si>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</si>
  <si>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</si>
  <si>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</si>
  <si>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</si>
  <si>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</si>
  <si>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</si>
  <si>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</si>
  <si>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</si>
  <si>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</si>
  <si>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</si>
  <si>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</si>
  <si>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</si>
  <si>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</si>
  <si>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</si>
  <si>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</si>
  <si>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</si>
  <si>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</si>
  <si>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</si>
  <si>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</si>
  <si>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</si>
  <si>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</si>
  <si>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</si>
  <si>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</si>
  <si>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</si>
  <si>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</si>
  <si>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</si>
  <si>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</si>
  <si>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</si>
  <si>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</si>
  <si>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</si>
  <si>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</si>
  <si>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</si>
  <si>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</si>
  <si>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</si>
  <si>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</si>
  <si>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</si>
  <si>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</si>
  <si>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</si>
  <si>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</si>
  <si>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</si>
  <si>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</si>
  <si>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</si>
  <si>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</si>
  <si>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</si>
  <si>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</si>
  <si>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</si>
  <si>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</si>
  <si>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</si>
  <si>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</si>
  <si>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</si>
  <si>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</si>
  <si>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</si>
  <si>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</si>
  <si>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</si>
  <si>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</si>
  <si>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</si>
  <si>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</si>
  <si>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</si>
  <si>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</si>
  <si>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</si>
  <si>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</si>
  <si>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</si>
  <si>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</si>
  <si>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</si>
  <si>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</si>
  <si>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</si>
  <si>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</si>
  <si>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</si>
  <si>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</si>
  <si>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</si>
  <si>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</si>
  <si>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</si>
  <si>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</si>
  <si>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</si>
  <si>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</si>
  <si>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</si>
  <si>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</si>
  <si>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</si>
  <si>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</si>
  <si>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</si>
  <si>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</si>
  <si>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</si>
  <si>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</si>
  <si>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</si>
  <si>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</si>
  <si>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</si>
  <si>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</si>
  <si>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</si>
  <si>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</si>
  <si>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</si>
  <si>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</si>
  <si>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</si>
  <si>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</si>
  <si>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</si>
  <si>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</si>
  <si>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</si>
  <si>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</si>
  <si>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</si>
  <si>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</si>
  <si>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</si>
  <si>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</si>
  <si>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</si>
  <si>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</si>
  <si>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</si>
  <si>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</si>
  <si>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</si>
  <si>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</si>
  <si>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</si>
  <si>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</si>
  <si>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</si>
  <si>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</si>
  <si>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</si>
  <si>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</si>
  <si>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</si>
  <si>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</si>
  <si>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</si>
  <si>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</si>
  <si>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</si>
  <si>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</si>
  <si>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</si>
  <si>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</si>
  <si>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</si>
  <si>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</si>
  <si>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</si>
  <si>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</si>
  <si>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</si>
  <si>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</si>
  <si>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</si>
  <si>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</si>
  <si>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</si>
  <si>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</si>
  <si>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</si>
  <si>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</si>
  <si>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</si>
  <si>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</si>
  <si>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</si>
  <si>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</si>
  <si>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</si>
  <si>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</si>
  <si>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</si>
  <si>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</si>
  <si>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</si>
  <si>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</si>
  <si>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</si>
  <si>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</si>
  <si>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</si>
  <si>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</si>
  <si>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</si>
  <si>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</si>
  <si>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</si>
  <si>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</si>
  <si>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</si>
  <si>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</si>
  <si>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</si>
  <si>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</si>
  <si>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</si>
  <si>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</si>
  <si>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</si>
  <si>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</si>
  <si>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</si>
  <si>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</si>
  <si>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</si>
  <si>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</si>
  <si>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</si>
  <si>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</si>
  <si>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</si>
  <si>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</si>
  <si>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</si>
  <si>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</si>
  <si>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</si>
  <si>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</si>
  <si>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</si>
  <si>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</si>
  <si>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</si>
  <si>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</si>
  <si>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</si>
  <si>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</si>
  <si>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</si>
  <si>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</si>
  <si>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</si>
  <si>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</si>
  <si>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</si>
  <si>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</si>
  <si>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</si>
  <si>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</si>
  <si>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</si>
  <si>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</si>
  <si>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</si>
  <si>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</si>
  <si>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</si>
  <si>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</si>
  <si>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</si>
  <si>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</si>
  <si>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</si>
  <si>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</si>
  <si>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</si>
  <si>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</si>
  <si>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</si>
  <si>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</si>
  <si>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</si>
  <si>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</si>
  <si>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</si>
  <si>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</si>
  <si>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</si>
  <si>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</si>
  <si>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</si>
  <si>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</si>
  <si>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</si>
  <si>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</si>
  <si>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</si>
  <si>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</si>
  <si>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</si>
  <si>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</si>
  <si>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</si>
  <si>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</si>
  <si>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</si>
  <si>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</si>
  <si>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</si>
  <si>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</si>
  <si>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</si>
  <si>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</si>
  <si>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</si>
  <si>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</si>
  <si>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</si>
  <si>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</si>
  <si>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</si>
  <si>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</si>
  <si>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</si>
  <si>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</si>
  <si>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</si>
  <si>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</si>
  <si>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</si>
  <si>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</si>
  <si>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</si>
  <si>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</si>
  <si>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</si>
  <si>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</si>
  <si>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</si>
  <si>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</si>
  <si>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</si>
  <si>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</si>
  <si>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</si>
  <si>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</si>
  <si>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</si>
  <si>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</si>
  <si>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</si>
  <si>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</si>
  <si>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</si>
  <si>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</si>
  <si>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</si>
  <si>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</si>
  <si>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</si>
  <si>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</si>
  <si>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</si>
  <si>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</si>
  <si>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</si>
  <si>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</si>
  <si>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</si>
  <si>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</si>
  <si>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</si>
  <si>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</si>
  <si>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</si>
  <si>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</si>
  <si>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</si>
  <si>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</si>
  <si>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</si>
  <si>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</si>
  <si>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</si>
  <si>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</si>
  <si>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</si>
  <si>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</si>
  <si>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</si>
  <si>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</si>
  <si>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</si>
  <si>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</si>
  <si>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</si>
  <si>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</si>
  <si>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</si>
  <si>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</si>
  <si>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</si>
  <si>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</si>
  <si>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</si>
  <si>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</si>
  <si>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</si>
  <si>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</si>
  <si>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</si>
  <si>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</si>
  <si>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</si>
  <si>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</si>
  <si>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</si>
  <si>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</si>
  <si>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</si>
  <si>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</si>
  <si>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</si>
  <si>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</si>
  <si>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</si>
  <si>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</si>
  <si>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</si>
  <si>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</si>
  <si>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</si>
  <si>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</si>
  <si>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</si>
  <si>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</si>
  <si>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</si>
  <si>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</si>
  <si>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</si>
  <si>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</si>
  <si>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</si>
  <si>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</si>
  <si>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</si>
  <si>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</si>
  <si>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</si>
  <si>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</si>
  <si>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</si>
  <si>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</si>
  <si>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</si>
  <si>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</si>
  <si>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</si>
  <si>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</si>
  <si>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</si>
  <si>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</si>
  <si>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</si>
  <si>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</si>
  <si>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</si>
  <si>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</si>
  <si>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</si>
  <si>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</si>
  <si>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</si>
  <si>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</si>
  <si>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</si>
  <si>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</si>
  <si>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</si>
  <si>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</si>
  <si>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</si>
  <si>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</si>
  <si>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</si>
  <si>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</si>
  <si>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</si>
  <si>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</si>
  <si>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</si>
  <si>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</si>
  <si>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</si>
  <si>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</si>
  <si>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</si>
  <si>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</si>
  <si>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</si>
  <si>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</si>
  <si>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</si>
  <si>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</si>
  <si>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</si>
  <si>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</si>
  <si>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</si>
  <si>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</si>
  <si>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</si>
  <si>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</si>
  <si>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</si>
  <si>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</si>
  <si>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</si>
  <si>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</si>
  <si>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</si>
  <si>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</si>
  <si>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</si>
  <si>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</si>
  <si>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</si>
  <si>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</si>
  <si>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</si>
  <si>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</si>
  <si>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</si>
  <si>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</si>
  <si>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</si>
  <si>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</si>
  <si>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</si>
  <si>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</si>
  <si>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</si>
  <si>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</si>
  <si>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</si>
  <si>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</si>
  <si>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</si>
  <si>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</si>
  <si>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</si>
  <si>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</si>
  <si>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</si>
  <si>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</si>
  <si>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</si>
  <si>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</si>
  <si>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</si>
  <si>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</si>
  <si>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</si>
  <si>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</si>
  <si>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</si>
  <si>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</si>
  <si>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</si>
  <si>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</si>
  <si>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</si>
  <si>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</si>
  <si>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</si>
  <si>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</si>
  <si>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</si>
  <si>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</si>
  <si>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</si>
  <si>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</si>
  <si>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</si>
  <si>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</si>
  <si>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</si>
  <si>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</si>
  <si>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</si>
  <si>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</si>
  <si>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</si>
  <si>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</si>
  <si>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</si>
  <si>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</si>
  <si>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</si>
  <si>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</si>
  <si>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</si>
  <si>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</si>
  <si>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</si>
  <si>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</si>
  <si>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</si>
  <si>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</si>
  <si>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</si>
  <si>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</si>
  <si>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</si>
  <si>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</si>
  <si>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</si>
  <si>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</si>
  <si>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</si>
  <si>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</si>
  <si>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</si>
  <si>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</si>
  <si>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</si>
  <si>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</si>
  <si>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</si>
  <si>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</si>
  <si>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</si>
  <si>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</si>
  <si>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</si>
  <si>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</si>
  <si>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</si>
  <si>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</si>
  <si>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</si>
  <si>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</si>
  <si>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</si>
  <si>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</si>
  <si>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</si>
  <si>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</si>
  <si>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</si>
  <si>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</si>
  <si>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</si>
  <si>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</si>
  <si>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</si>
  <si>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</si>
  <si>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</si>
  <si>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</si>
  <si>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</si>
  <si>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</si>
  <si>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</si>
  <si>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</si>
  <si>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</si>
  <si>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</si>
  <si>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</si>
  <si>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</si>
  <si>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</si>
  <si>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</si>
  <si>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</si>
  <si>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</si>
  <si>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</si>
  <si>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</si>
  <si>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</si>
  <si>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</si>
  <si>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</si>
  <si>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</si>
  <si>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</si>
  <si>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</si>
  <si>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</si>
  <si>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</si>
  <si>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</si>
  <si>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</si>
  <si>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</si>
  <si>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</si>
  <si>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</si>
  <si>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</si>
  <si>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</si>
  <si>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</si>
  <si>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</si>
  <si>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</si>
  <si>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</si>
  <si>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</si>
  <si>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</si>
  <si>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</si>
  <si>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</si>
  <si>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</si>
  <si>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</si>
  <si>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</si>
  <si>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</si>
  <si>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</si>
  <si>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</si>
  <si>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</si>
  <si>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</si>
  <si>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</si>
  <si>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</si>
  <si>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</si>
  <si>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</si>
  <si>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</si>
  <si>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</si>
  <si>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</si>
  <si>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</si>
  <si>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</si>
  <si>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</si>
  <si>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</si>
  <si>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</si>
  <si>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</si>
  <si>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</si>
  <si>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</si>
  <si>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</si>
  <si>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</si>
  <si>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</si>
  <si>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</si>
  <si>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</si>
  <si>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</si>
  <si>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</si>
  <si>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</si>
  <si>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</si>
  <si>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</si>
  <si>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</si>
  <si>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</si>
  <si>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</si>
  <si>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</si>
  <si>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</si>
  <si>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</si>
  <si>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</si>
  <si>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</si>
  <si>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</si>
  <si>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</si>
  <si>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</si>
  <si>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</si>
  <si>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</si>
  <si>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</si>
  <si>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</si>
  <si>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</si>
  <si>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</si>
  <si>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</si>
  <si>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</si>
  <si>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</si>
  <si>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</si>
  <si>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</si>
  <si>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</si>
  <si>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</si>
  <si>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</si>
  <si>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</si>
  <si>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</si>
  <si>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</si>
  <si>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</si>
  <si>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</si>
  <si>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</si>
  <si>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</si>
  <si>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</si>
  <si>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</si>
  <si>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</si>
  <si>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</si>
  <si>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</si>
  <si>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</si>
  <si>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</si>
  <si>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</si>
  <si>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</si>
  <si>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</si>
  <si>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</si>
  <si>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</si>
  <si>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</si>
  <si>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</si>
  <si>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</si>
  <si>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</si>
  <si>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</si>
  <si>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</si>
  <si>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</si>
  <si>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</si>
  <si>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</si>
  <si>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</si>
  <si>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</si>
  <si>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</si>
  <si>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</si>
  <si>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</si>
  <si>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</si>
  <si>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</si>
  <si>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</si>
  <si>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</si>
  <si>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</si>
  <si>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</si>
  <si>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</si>
  <si>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</si>
  <si>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</si>
  <si>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</si>
  <si>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</si>
  <si>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</si>
  <si>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</si>
  <si>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</si>
  <si>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</si>
  <si>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</si>
  <si>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</si>
  <si>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</si>
  <si>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</si>
  <si>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</si>
  <si>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</si>
  <si>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</si>
  <si>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</si>
  <si>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</si>
  <si>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</si>
  <si>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</si>
  <si>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</si>
  <si>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</si>
  <si>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</si>
  <si>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</si>
  <si>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</si>
  <si>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</si>
  <si>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</si>
  <si>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</si>
  <si>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</si>
  <si>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</si>
  <si>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</si>
  <si>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</si>
  <si>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</si>
  <si>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</si>
  <si>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</si>
  <si>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</si>
  <si>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</si>
  <si>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</si>
  <si>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</si>
  <si>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</si>
  <si>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</si>
  <si>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</si>
  <si>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</si>
  <si>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</si>
  <si>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</si>
  <si>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</si>
  <si>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</si>
  <si>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</si>
  <si>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</si>
  <si>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</si>
  <si>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</si>
  <si>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</si>
  <si>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</si>
  <si>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</si>
  <si>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</si>
  <si>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</si>
  <si>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</si>
  <si>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</si>
  <si>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</si>
  <si>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</si>
  <si>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</si>
  <si>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</si>
  <si>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</si>
  <si>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</si>
  <si>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</si>
  <si>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</si>
  <si>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</si>
  <si>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</si>
  <si>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</si>
  <si>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</si>
  <si>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</si>
  <si>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</si>
  <si>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</si>
  <si>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</si>
  <si>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</si>
  <si>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</si>
  <si>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</si>
  <si>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</si>
  <si>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</si>
  <si>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</si>
  <si>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</si>
  <si>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</si>
  <si>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</si>
  <si>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</si>
  <si>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</si>
  <si>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</si>
  <si>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</si>
  <si>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</si>
  <si>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</si>
  <si>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</si>
  <si>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</si>
  <si>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</si>
  <si>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</si>
  <si>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</si>
  <si>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</si>
  <si>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</si>
  <si>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</si>
  <si>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</si>
  <si>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</si>
  <si>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</si>
  <si>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</si>
  <si>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</si>
  <si>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</si>
  <si>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</si>
  <si>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</si>
  <si>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</si>
  <si>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</si>
  <si>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</si>
  <si>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</si>
  <si>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</si>
  <si>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</si>
  <si>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</si>
  <si>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</si>
  <si>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</si>
  <si>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</si>
  <si>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</si>
  <si>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</si>
  <si>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</si>
  <si>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</si>
  <si>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</si>
  <si>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</si>
  <si>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</si>
  <si>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</si>
  <si>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</si>
  <si>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</si>
  <si>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</si>
  <si>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</si>
  <si>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</si>
  <si>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</si>
  <si>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</si>
  <si>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</si>
  <si>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</si>
  <si>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</si>
  <si>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</si>
  <si>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</si>
  <si>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</si>
  <si>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</si>
  <si>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</si>
  <si>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</si>
  <si>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</si>
  <si>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</si>
  <si>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</si>
  <si>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</si>
  <si>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</si>
  <si>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</si>
  <si>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</si>
  <si>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</si>
  <si>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</si>
  <si>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</si>
  <si>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</si>
  <si>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</si>
  <si>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</si>
  <si>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</si>
  <si>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</si>
  <si>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</si>
  <si>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</si>
  <si>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</si>
  <si>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</si>
  <si>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</si>
  <si>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</si>
  <si>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</si>
  <si>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</si>
  <si>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</si>
  <si>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</si>
  <si>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</si>
  <si>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</si>
  <si>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</si>
  <si>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</si>
  <si>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</si>
  <si>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</si>
  <si>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</si>
  <si>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</si>
  <si>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</si>
  <si>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</si>
  <si>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</si>
  <si>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</si>
  <si>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</si>
  <si>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</si>
  <si>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</si>
  <si>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</si>
  <si>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</si>
  <si>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</si>
  <si>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</si>
  <si>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</si>
  <si>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</si>
  <si>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</si>
  <si>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</si>
  <si>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</si>
  <si>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</si>
  <si>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</si>
  <si>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</si>
  <si>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</si>
  <si>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</si>
  <si>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</si>
  <si>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</si>
  <si>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</si>
  <si>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</si>
  <si>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</si>
  <si>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</si>
  <si>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</si>
  <si>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</si>
  <si>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</si>
  <si>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</si>
  <si>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</si>
  <si>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</si>
  <si>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</si>
  <si>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</si>
  <si>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</si>
  <si>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</si>
  <si>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</si>
  <si>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</si>
  <si>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</si>
  <si>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</si>
  <si>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</si>
  <si>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</si>
  <si>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</si>
  <si>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</si>
  <si>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</si>
  <si>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</si>
  <si>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</si>
  <si>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</si>
  <si>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</si>
  <si>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</si>
  <si>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</si>
  <si>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</si>
  <si>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</si>
  <si>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</si>
  <si>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</si>
  <si>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</si>
  <si>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</si>
  <si>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</si>
  <si>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</si>
  <si>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</si>
  <si>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</si>
  <si>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</si>
  <si>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</si>
  <si>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</si>
  <si>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</si>
  <si>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</si>
  <si>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</si>
  <si>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</si>
  <si>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</si>
  <si>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</si>
  <si>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</si>
  <si>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</si>
  <si>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</si>
  <si>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</si>
  <si>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</si>
  <si>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</si>
  <si>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</si>
  <si>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</si>
  <si>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</si>
  <si>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</si>
  <si>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</si>
  <si>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</si>
  <si>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</si>
  <si>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</si>
  <si>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</si>
  <si>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</si>
  <si>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</si>
  <si>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</si>
  <si>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</si>
  <si>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</si>
  <si>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</si>
  <si>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</si>
  <si>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</si>
  <si>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</si>
  <si>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</si>
  <si>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</si>
  <si>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</si>
  <si>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</si>
  <si>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</si>
  <si>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</si>
  <si>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</si>
  <si>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</si>
  <si>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</si>
  <si>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</si>
  <si>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</si>
  <si>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</si>
  <si>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</si>
  <si>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</si>
  <si>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</si>
  <si>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</si>
  <si>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</si>
  <si>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</si>
  <si>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</si>
  <si>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</si>
  <si>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</si>
  <si>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</si>
  <si>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</si>
  <si>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</si>
  <si>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</si>
  <si>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</si>
  <si>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</si>
  <si>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</si>
  <si>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</si>
  <si>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</si>
  <si>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</si>
  <si>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</si>
  <si>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</si>
  <si>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</si>
  <si>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</si>
  <si>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</si>
  <si>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</si>
  <si>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</si>
  <si>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</si>
  <si>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</si>
  <si>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</si>
  <si>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</si>
  <si>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</si>
  <si>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</si>
  <si>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</si>
  <si>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</si>
  <si>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</si>
  <si>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</si>
  <si>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</si>
  <si>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</si>
  <si>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</si>
  <si>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</si>
  <si>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</si>
  <si>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</si>
  <si>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</si>
  <si>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</si>
  <si>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</si>
  <si>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</si>
  <si>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</si>
  <si>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</si>
  <si>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</si>
  <si>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</si>
  <si>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</si>
  <si>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</si>
  <si>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</si>
  <si>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</si>
  <si>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</si>
  <si>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</si>
  <si>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</si>
  <si>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</si>
  <si>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</si>
  <si>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</si>
  <si>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</si>
  <si>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</si>
  <si>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</si>
  <si>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</si>
  <si>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</si>
  <si>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</si>
  <si>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</si>
  <si>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</si>
  <si>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</si>
  <si>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</si>
  <si>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</si>
  <si>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</si>
  <si>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</si>
  <si>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</si>
  <si>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</si>
  <si>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</si>
  <si>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</si>
  <si>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</si>
  <si>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</si>
  <si>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</si>
  <si>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</si>
  <si>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</si>
  <si>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</si>
  <si>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</si>
  <si>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</si>
  <si>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</si>
  <si>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</si>
  <si>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</si>
  <si>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</si>
  <si>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</si>
  <si>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</si>
  <si>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</si>
  <si>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</si>
  <si>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</si>
  <si>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</si>
  <si>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</si>
  <si>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</si>
  <si>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</si>
  <si>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</si>
  <si>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</si>
  <si>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</si>
  <si>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</si>
  <si>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</si>
  <si>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</si>
  <si>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</si>
  <si>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</si>
  <si>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</si>
  <si>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</si>
  <si>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</si>
  <si>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</si>
  <si>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</si>
  <si>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</si>
  <si>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</si>
  <si>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</si>
  <si>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</si>
  <si>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</si>
  <si>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</si>
  <si>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</si>
  <si>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</si>
  <si>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</si>
  <si>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</si>
  <si>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</si>
  <si>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</si>
  <si>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</si>
  <si>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</si>
  <si>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</si>
  <si>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</si>
  <si>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</si>
  <si>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</si>
  <si>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</si>
  <si>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</si>
  <si>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</si>
  <si>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</si>
  <si>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</si>
  <si>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</si>
  <si>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</si>
  <si>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</si>
  <si>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</si>
  <si>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</si>
  <si>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</si>
  <si>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</si>
  <si>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</si>
  <si>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</si>
  <si>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</si>
  <si>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</si>
  <si>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</si>
  <si>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</si>
  <si>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</si>
  <si>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</si>
  <si>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</si>
  <si>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</si>
  <si>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</si>
  <si>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</si>
  <si>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</si>
  <si>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</si>
  <si>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</si>
  <si>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</si>
  <si>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</si>
  <si>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</si>
  <si>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</si>
  <si>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</si>
  <si>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</si>
  <si>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</si>
  <si>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</si>
  <si>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</si>
  <si>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</si>
  <si>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</si>
  <si>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</si>
  <si>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</si>
  <si>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</si>
  <si>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</si>
  <si>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</si>
  <si>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</si>
  <si>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</si>
  <si>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</si>
  <si>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</si>
  <si>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</si>
  <si>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</si>
  <si>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</si>
  <si>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</si>
  <si>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</si>
  <si>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</si>
  <si>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</si>
  <si>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</si>
  <si>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</si>
  <si>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</si>
  <si>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</si>
  <si>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</si>
  <si>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</si>
  <si>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</si>
  <si>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</si>
  <si>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</si>
  <si>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</si>
  <si>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</si>
  <si>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</si>
  <si>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</si>
  <si>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</si>
  <si>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</si>
  <si>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</si>
  <si>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</si>
  <si>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</si>
  <si>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</si>
  <si>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</si>
  <si>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</si>
  <si>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</si>
  <si>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</si>
  <si>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</si>
  <si>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</si>
  <si>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</si>
  <si>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</si>
  <si>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</si>
  <si>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</si>
  <si>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</si>
  <si>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</si>
  <si>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</si>
  <si>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</si>
  <si>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</si>
  <si>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</si>
  <si>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</si>
  <si>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</si>
  <si>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</si>
  <si>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</si>
  <si>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</si>
  <si>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</si>
  <si>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</si>
  <si>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</si>
  <si>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</si>
  <si>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</si>
  <si>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</si>
  <si>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</si>
  <si>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</si>
  <si>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</si>
  <si>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</si>
  <si>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</si>
  <si>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</si>
  <si>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</si>
  <si>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</si>
  <si>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</si>
  <si>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</si>
  <si>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</si>
  <si>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</si>
  <si>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</si>
  <si>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</si>
  <si>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</si>
  <si>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</si>
  <si>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</si>
  <si>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</si>
  <si>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</si>
  <si>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</si>
  <si>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</si>
  <si>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</si>
  <si>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</si>
  <si>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</si>
  <si>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</si>
  <si>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</si>
  <si>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</si>
  <si>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</si>
  <si>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</si>
  <si>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</si>
  <si>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</si>
  <si>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</si>
  <si>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</si>
  <si>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</si>
  <si>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</si>
  <si>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</si>
  <si>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</si>
  <si>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</si>
  <si>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</si>
  <si>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</si>
  <si>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</si>
  <si>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</si>
  <si>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</si>
  <si>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</si>
  <si>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</si>
  <si>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</si>
  <si>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</si>
  <si>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</si>
  <si>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</si>
  <si>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</si>
  <si>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</si>
  <si>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</si>
  <si>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</si>
  <si>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</si>
  <si>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</si>
  <si>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</si>
  <si>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</si>
  <si>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</si>
  <si>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</si>
  <si>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</si>
  <si>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</si>
  <si>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</si>
  <si>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</si>
  <si>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</si>
  <si>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</si>
  <si>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</si>
  <si>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</si>
  <si>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</si>
  <si>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</si>
  <si>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</si>
  <si>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</si>
  <si>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</si>
  <si>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</si>
  <si>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</si>
  <si>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</si>
  <si>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</si>
  <si>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</si>
  <si>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</si>
  <si>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</si>
  <si>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</si>
  <si>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</si>
  <si>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</si>
  <si>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</si>
  <si>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</si>
  <si>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</si>
  <si>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</si>
  <si>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</si>
  <si>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</si>
  <si>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</si>
  <si>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</si>
  <si>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</si>
  <si>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</si>
  <si>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</si>
  <si>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</si>
  <si>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</si>
  <si>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</si>
  <si>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</si>
  <si>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</si>
  <si>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</si>
  <si>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</si>
  <si>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</si>
  <si>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</si>
  <si>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</si>
  <si>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</si>
  <si>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</si>
  <si>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</si>
  <si>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</si>
  <si>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</si>
  <si>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</si>
  <si>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</si>
  <si>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</si>
  <si>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</si>
  <si>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</si>
  <si>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</si>
  <si>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</si>
  <si>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</si>
  <si>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</si>
  <si>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</si>
  <si>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</si>
  <si>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</si>
  <si>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</si>
  <si>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</si>
  <si>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</si>
  <si>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</si>
  <si>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</si>
  <si>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</si>
  <si>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</si>
  <si>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</si>
  <si>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</si>
  <si>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</si>
  <si>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</si>
  <si>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</si>
  <si>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</si>
  <si>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</si>
  <si>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</si>
  <si>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</si>
  <si>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</si>
  <si>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</si>
  <si>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</si>
  <si>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</si>
  <si>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</si>
  <si>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</si>
  <si>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</si>
  <si>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</si>
  <si>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</si>
  <si>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</si>
  <si>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</si>
  <si>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</si>
  <si>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</si>
  <si>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</si>
  <si>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</si>
  <si>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</si>
  <si>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</si>
  <si>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</si>
  <si>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</si>
  <si>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</si>
  <si>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</si>
  <si>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</si>
  <si>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</si>
  <si>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</si>
  <si>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</si>
  <si>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</si>
  <si>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</si>
  <si>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</si>
  <si>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</si>
  <si>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</si>
  <si>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</si>
  <si>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</si>
  <si>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</si>
  <si>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</si>
  <si>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</si>
  <si>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</si>
  <si>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</si>
  <si>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</si>
  <si>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</si>
  <si>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</si>
  <si>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</si>
  <si>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</si>
  <si>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</si>
  <si>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</si>
  <si>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</si>
  <si>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</si>
  <si>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</si>
  <si>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</si>
  <si>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</si>
  <si>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</si>
  <si>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</si>
  <si>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</si>
  <si>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</si>
  <si>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</si>
  <si>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</si>
  <si>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</si>
  <si>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</si>
  <si>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</si>
  <si>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</si>
  <si>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</si>
  <si>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</si>
  <si>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</si>
  <si>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</si>
  <si>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</si>
  <si>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</si>
  <si>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</si>
  <si>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</si>
  <si>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</si>
  <si>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</si>
  <si>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</si>
  <si>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</si>
  <si>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</si>
  <si>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</si>
  <si>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</si>
  <si>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</si>
  <si>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</si>
  <si>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</si>
  <si>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</si>
  <si>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</si>
  <si>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</si>
  <si>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</si>
  <si>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</si>
  <si>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</si>
  <si>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</si>
  <si>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</si>
  <si>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</si>
  <si>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</si>
  <si>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</si>
  <si>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</si>
  <si>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</si>
  <si>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</si>
  <si>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</si>
  <si>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</si>
  <si>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</si>
  <si>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</si>
  <si>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</si>
  <si>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</si>
  <si>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</si>
  <si>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</si>
  <si>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</si>
  <si>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</si>
  <si>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</si>
  <si>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</si>
  <si>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</si>
  <si>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</si>
  <si>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</si>
  <si>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</si>
  <si>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</si>
  <si>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</si>
  <si>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</si>
  <si>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</si>
  <si>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</si>
  <si>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</si>
  <si>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</si>
  <si>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</si>
  <si>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</si>
  <si>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</si>
  <si>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</si>
  <si>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</si>
  <si>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</si>
  <si>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</si>
  <si>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</si>
  <si>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</si>
  <si>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</si>
  <si>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</si>
  <si>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</si>
  <si>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</si>
  <si>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</si>
  <si>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</si>
  <si>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</si>
  <si>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</si>
  <si>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</si>
  <si>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</si>
  <si>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</si>
  <si>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</si>
  <si>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</si>
  <si>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</si>
  <si>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</si>
  <si>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</si>
  <si>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</si>
  <si>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</si>
  <si>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</si>
  <si>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</si>
  <si>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</si>
  <si>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</si>
  <si>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</si>
  <si>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</si>
  <si>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</si>
  <si>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</si>
  <si>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</si>
  <si>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</si>
  <si>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</si>
  <si>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</si>
  <si>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</si>
  <si>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</si>
  <si>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</si>
  <si>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</si>
  <si>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</si>
  <si>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</si>
  <si>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</si>
  <si>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</si>
  <si>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</si>
  <si>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</si>
  <si>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</si>
  <si>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</si>
  <si>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</si>
  <si>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</si>
  <si>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</si>
  <si>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</si>
  <si>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</si>
  <si>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</si>
  <si>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</si>
  <si>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</si>
  <si>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</si>
  <si>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</si>
  <si>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</si>
  <si>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</si>
  <si>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</si>
  <si>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</si>
  <si>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</si>
  <si>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</si>
  <si>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</si>
  <si>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</si>
  <si>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</si>
  <si>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</si>
  <si>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</si>
  <si>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</si>
  <si>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</si>
  <si>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</si>
  <si>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</si>
  <si>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</si>
  <si>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</si>
  <si>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</si>
  <si>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</si>
  <si>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</si>
  <si>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</si>
  <si>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</si>
  <si>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</si>
  <si>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</si>
  <si>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</si>
  <si>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</si>
  <si>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</si>
  <si>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</si>
  <si>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</si>
  <si>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</si>
  <si>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</si>
  <si>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</si>
  <si>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</si>
  <si>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</si>
  <si>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</si>
  <si>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</si>
  <si>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</si>
  <si>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</si>
  <si>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</si>
  <si>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</si>
  <si>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</si>
  <si>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</si>
  <si>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</si>
  <si>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</si>
  <si>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</si>
  <si>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</si>
  <si>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</si>
  <si>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</si>
  <si>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</si>
  <si>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</si>
  <si>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</si>
  <si>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</si>
  <si>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</si>
  <si>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</si>
  <si>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</si>
  <si>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</si>
  <si>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</si>
  <si>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</si>
  <si>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</si>
  <si>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</si>
  <si>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</si>
  <si>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</si>
  <si>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</si>
  <si>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</si>
  <si>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</si>
  <si>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</si>
  <si>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</si>
  <si>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</si>
  <si>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</si>
  <si>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</si>
  <si>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</si>
  <si>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</si>
  <si>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</si>
  <si>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</si>
  <si>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</si>
  <si>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</si>
  <si>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</si>
  <si>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</si>
  <si>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</si>
  <si>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</si>
  <si>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</si>
  <si>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</si>
  <si>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</si>
  <si>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</si>
  <si>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</si>
  <si>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</si>
  <si>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</si>
  <si>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</si>
  <si>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</si>
  <si>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</si>
  <si>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</si>
  <si>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</si>
  <si>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</si>
  <si>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</si>
  <si>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</si>
  <si>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</si>
  <si>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</si>
  <si>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</si>
  <si>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</si>
  <si>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</si>
  <si>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</si>
  <si>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</si>
  <si>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</si>
  <si>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</si>
  <si>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</si>
  <si>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</si>
  <si>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</si>
  <si>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</si>
  <si>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</si>
  <si>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</si>
  <si>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</si>
  <si>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</si>
  <si>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</si>
  <si>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</si>
  <si>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</si>
  <si>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</si>
  <si>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</si>
  <si>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</si>
  <si>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</si>
  <si>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</si>
  <si>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</si>
  <si>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</si>
  <si>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</si>
  <si>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</si>
  <si>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</si>
  <si>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</si>
  <si>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</si>
  <si>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</si>
  <si>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</si>
  <si>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</si>
  <si>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</si>
  <si>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</si>
  <si>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</si>
  <si>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</si>
  <si>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</si>
  <si>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</si>
  <si>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</si>
  <si>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</si>
  <si>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</si>
  <si>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</si>
  <si>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</si>
  <si>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</si>
  <si>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</si>
  <si>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</si>
  <si>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</si>
  <si>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</si>
  <si>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</si>
  <si>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</si>
  <si>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</si>
  <si>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</si>
  <si>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</si>
  <si>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</si>
  <si>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</si>
  <si>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</si>
  <si>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</si>
  <si>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</si>
  <si>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</si>
  <si>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</si>
  <si>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</si>
  <si>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</si>
  <si>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</si>
  <si>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</si>
  <si>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</si>
  <si>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</si>
  <si>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</si>
  <si>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</si>
  <si>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</si>
  <si>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</si>
  <si>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</si>
  <si>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</si>
  <si>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</si>
  <si>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</si>
  <si>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</si>
  <si>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</si>
  <si>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</si>
  <si>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</si>
  <si>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</si>
  <si>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</si>
  <si>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</si>
  <si>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</si>
  <si>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</si>
  <si>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</si>
  <si>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</si>
  <si>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</si>
  <si>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</si>
  <si>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</si>
  <si>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</si>
  <si>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</si>
  <si>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</si>
  <si>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</si>
  <si>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</si>
  <si>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</si>
  <si>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</si>
  <si>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</si>
  <si>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</si>
  <si>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</si>
  <si>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</si>
  <si>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</si>
  <si>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</si>
  <si>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</si>
  <si>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</si>
  <si>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</si>
  <si>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</si>
  <si>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</si>
  <si>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</si>
  <si>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</si>
  <si>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</si>
  <si>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</si>
  <si>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</si>
  <si>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</si>
  <si>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</si>
  <si>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</si>
  <si>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</si>
  <si>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</si>
  <si>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</si>
  <si>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</si>
  <si>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</si>
  <si>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</si>
  <si>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</si>
  <si>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</si>
  <si>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</si>
  <si>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</si>
  <si>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</si>
  <si>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</si>
  <si>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</si>
  <si>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</si>
  <si>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</si>
  <si>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</si>
  <si>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</si>
  <si>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</si>
  <si>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</si>
  <si>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</si>
  <si>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</si>
  <si>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</si>
  <si>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</si>
  <si>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</si>
  <si>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</si>
  <si>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</si>
  <si>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</si>
  <si>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</si>
  <si>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</si>
  <si>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</si>
  <si>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</si>
  <si>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</si>
  <si>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</si>
  <si>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</si>
  <si>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</si>
  <si>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</si>
  <si>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</si>
  <si>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</si>
  <si>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</si>
  <si>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</si>
  <si>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</si>
  <si>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</si>
  <si>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</si>
  <si>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</si>
  <si>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</si>
  <si>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</si>
  <si>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</si>
  <si>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</si>
  <si>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</si>
  <si>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</si>
  <si>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</si>
  <si>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</si>
  <si>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</si>
  <si>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</si>
  <si>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</si>
  <si>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</si>
  <si>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</si>
  <si>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</si>
  <si>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</si>
  <si>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</si>
  <si>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</si>
  <si>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</si>
  <si>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</si>
  <si>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</si>
  <si>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</si>
  <si>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</si>
  <si>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</si>
  <si>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</si>
  <si>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</si>
  <si>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</si>
  <si>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</si>
  <si>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</si>
  <si>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</si>
  <si>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</si>
  <si>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</si>
  <si>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</si>
  <si>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</si>
  <si>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</si>
  <si>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</si>
  <si>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</si>
  <si>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</si>
  <si>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</si>
  <si>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</si>
  <si>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</si>
  <si>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</si>
  <si>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</si>
  <si>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</si>
  <si>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</si>
  <si>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</si>
  <si>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</si>
  <si>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</si>
  <si>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</si>
  <si>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</si>
  <si>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</si>
  <si>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</si>
  <si>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</si>
  <si>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</si>
  <si>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</si>
  <si>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</si>
  <si>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</si>
  <si>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</si>
  <si>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</si>
  <si>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</si>
  <si>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</si>
  <si>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</si>
  <si>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</si>
  <si>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</si>
  <si>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</si>
  <si>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</si>
  <si>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</si>
  <si>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</si>
  <si>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</si>
  <si>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</si>
  <si>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</si>
  <si>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</si>
  <si>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</si>
  <si>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</si>
  <si>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</si>
  <si>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</si>
  <si>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</si>
  <si>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</si>
  <si>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</si>
  <si>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</si>
  <si>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</si>
  <si>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</si>
  <si>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</si>
  <si>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</si>
  <si>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</si>
  <si>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</si>
  <si>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</si>
  <si>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</si>
  <si>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</si>
  <si>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</si>
  <si>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</si>
  <si>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</si>
  <si>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</si>
  <si>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</si>
  <si>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</si>
  <si>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</si>
  <si>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</si>
  <si>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</si>
  <si>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</si>
  <si>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</si>
  <si>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</si>
  <si>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</si>
  <si>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</si>
  <si>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</si>
  <si>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</si>
  <si>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</si>
  <si>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</si>
  <si>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</si>
  <si>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</si>
  <si>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</si>
  <si>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</si>
  <si>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</si>
  <si>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</si>
  <si>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</si>
  <si>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</si>
  <si>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</si>
  <si>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</si>
  <si>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</si>
  <si>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</si>
  <si>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</si>
  <si>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</si>
  <si>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</si>
  <si>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</si>
  <si>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</si>
  <si>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</si>
  <si>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</si>
  <si>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</si>
  <si>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</si>
  <si>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</si>
  <si>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</si>
  <si>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</si>
  <si>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</si>
  <si>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</si>
  <si>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</si>
  <si>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</si>
  <si>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</si>
  <si>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</si>
  <si>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</si>
  <si>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</si>
  <si>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</si>
  <si>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</si>
  <si>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</si>
  <si>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</si>
  <si>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</si>
  <si>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</si>
  <si>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</si>
  <si>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</si>
  <si>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</si>
  <si>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</si>
  <si>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</si>
  <si>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</si>
  <si>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</si>
  <si>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</si>
  <si>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</si>
  <si>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</si>
  <si>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</si>
  <si>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</si>
  <si>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</si>
  <si>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</si>
  <si>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</si>
  <si>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</si>
  <si>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</si>
  <si>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</si>
  <si>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</si>
  <si>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</si>
  <si>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</si>
  <si>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</si>
  <si>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</si>
  <si>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</si>
  <si>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</si>
  <si>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</si>
  <si>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</si>
  <si>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</si>
  <si>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</si>
  <si>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</si>
  <si>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</si>
  <si>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</si>
  <si>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7520.01;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</si>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</sst>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D1A6570-31A5-4C81-B1C4-18DD1D80C62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61</v>
          </cell>
        </row>
        <row r="4">
          <cell r="B4" t="str">
            <v>Central American*</v>
          </cell>
          <cell r="D4">
            <v>130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46</v>
          </cell>
        </row>
        <row r="27">
          <cell r="B27" t="str">
            <v>Other Caribbean Hispanic</v>
          </cell>
          <cell r="D27">
            <v>0</v>
          </cell>
        </row>
        <row r="28">
          <cell r="B28" t="str">
            <v>Other Hispanic, Latino, or Spanish*</v>
          </cell>
          <cell r="D28">
            <v>0</v>
          </cell>
        </row>
        <row r="29">
          <cell r="B29" t="str">
            <v>Spaniard</v>
          </cell>
          <cell r="D29">
            <v>23</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2803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537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309</v>
          </cell>
        </row>
        <row r="68">
          <cell r="B68" t="str">
            <v>Greek alone</v>
          </cell>
          <cell r="D68">
            <v>0</v>
          </cell>
        </row>
        <row r="69">
          <cell r="B69" t="str">
            <v>Hungarian alone</v>
          </cell>
          <cell r="D69">
            <v>0</v>
          </cell>
        </row>
        <row r="70">
          <cell r="B70" t="str">
            <v>Icelandic alone</v>
          </cell>
          <cell r="D70">
            <v>0</v>
          </cell>
        </row>
        <row r="71">
          <cell r="B71" t="str">
            <v>Irish alone</v>
          </cell>
          <cell r="D71">
            <v>241</v>
          </cell>
        </row>
        <row r="72">
          <cell r="B72" t="str">
            <v>Italian alone</v>
          </cell>
          <cell r="D72">
            <v>123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1214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1176</v>
          </cell>
        </row>
        <row r="145">
          <cell r="B145" t="str">
            <v>White alone or in combination with one or more other races</v>
          </cell>
          <cell r="D145" t="e">
            <v>#N/A</v>
          </cell>
        </row>
        <row r="146">
          <cell r="B146" t="str">
            <v>European alone or in any combination*</v>
          </cell>
          <cell r="D146">
            <v>3089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66</v>
          </cell>
        </row>
        <row r="168">
          <cell r="B168" t="str">
            <v>English alone or in any combination</v>
          </cell>
          <cell r="D168">
            <v>1276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142</v>
          </cell>
        </row>
        <row r="173">
          <cell r="B173" t="str">
            <v>Frisian alone or in any combination</v>
          </cell>
          <cell r="D173">
            <v>0</v>
          </cell>
        </row>
        <row r="174">
          <cell r="B174" t="str">
            <v>Georgian alone or in any combination</v>
          </cell>
          <cell r="D174">
            <v>0</v>
          </cell>
        </row>
        <row r="175">
          <cell r="B175" t="str">
            <v>German alone or in any combination</v>
          </cell>
          <cell r="D175">
            <v>1203</v>
          </cell>
        </row>
        <row r="176">
          <cell r="B176" t="str">
            <v>Greek alone or in any combination</v>
          </cell>
          <cell r="D176">
            <v>0</v>
          </cell>
        </row>
        <row r="177">
          <cell r="B177" t="str">
            <v>Hungarian alone or in any combination</v>
          </cell>
          <cell r="D177">
            <v>37</v>
          </cell>
        </row>
        <row r="178">
          <cell r="B178" t="str">
            <v>Icelandic alone or in any combination</v>
          </cell>
          <cell r="D178">
            <v>0</v>
          </cell>
        </row>
        <row r="179">
          <cell r="B179" t="str">
            <v>Irish alone or in any combination</v>
          </cell>
          <cell r="D179">
            <v>1158</v>
          </cell>
        </row>
        <row r="180">
          <cell r="B180" t="str">
            <v>Italian alone or in any combination</v>
          </cell>
          <cell r="D180">
            <v>419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187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66</v>
          </cell>
        </row>
        <row r="200">
          <cell r="B200" t="str">
            <v>Scandinavian alone or in any combination</v>
          </cell>
          <cell r="D200">
            <v>34</v>
          </cell>
        </row>
        <row r="201">
          <cell r="B201" t="str">
            <v>Scots-Irish alone or in any combination</v>
          </cell>
          <cell r="D201">
            <v>0</v>
          </cell>
        </row>
        <row r="202">
          <cell r="B202" t="str">
            <v>Scottish alone or in any combination</v>
          </cell>
          <cell r="D202">
            <v>264</v>
          </cell>
        </row>
        <row r="203">
          <cell r="B203" t="str">
            <v>Serbian alone or in any combination</v>
          </cell>
          <cell r="D203">
            <v>0</v>
          </cell>
        </row>
        <row r="204">
          <cell r="B204" t="str">
            <v>Slavic alone or in any combination</v>
          </cell>
          <cell r="D204">
            <v>0</v>
          </cell>
        </row>
        <row r="205">
          <cell r="B205" t="str">
            <v>Slovak alone or in any combination</v>
          </cell>
          <cell r="D205">
            <v>36</v>
          </cell>
        </row>
        <row r="206">
          <cell r="B206" t="str">
            <v>Slovenian alone or in any combination</v>
          </cell>
          <cell r="D206">
            <v>0</v>
          </cell>
        </row>
        <row r="207">
          <cell r="B207" t="str">
            <v>Swedish alone or in any combination</v>
          </cell>
          <cell r="D207">
            <v>75</v>
          </cell>
        </row>
        <row r="208">
          <cell r="B208" t="str">
            <v>Swiss alone or in any combination</v>
          </cell>
          <cell r="D208">
            <v>30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84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1322</v>
          </cell>
        </row>
        <row r="253">
          <cell r="B253" t="str">
            <v>Black or African American alone</v>
          </cell>
          <cell r="D253" t="e">
            <v>#N/A</v>
          </cell>
        </row>
        <row r="254">
          <cell r="B254" t="str">
            <v>African American alone</v>
          </cell>
          <cell r="D254">
            <v>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49</v>
          </cell>
        </row>
        <row r="319">
          <cell r="B319" t="str">
            <v>Black or African American alone or in combination with one or more other races</v>
          </cell>
          <cell r="D319" t="e">
            <v>#N/A</v>
          </cell>
        </row>
        <row r="320">
          <cell r="B320" t="str">
            <v>African American alone or in any combination</v>
          </cell>
          <cell r="D320">
            <v>129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74</v>
          </cell>
        </row>
        <row r="385">
          <cell r="B385" t="str">
            <v>American Indian and Alaska Native alone</v>
          </cell>
          <cell r="D385">
            <v>74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F388-19B6-43F3-B0B5-DF4F7F96BD9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2803</v>
      </c>
      <c r="C5" s="10" t="s">
        <v>5</v>
      </c>
      <c r="D5" s="11">
        <v>3089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66</v>
      </c>
      <c r="E26" s="16" t="e">
        <f>VLOOKUP($D26,'[1]Profile_Cnty Export'!$B$2:$D$3010,3,FALSE)</f>
        <v>#N/A</v>
      </c>
    </row>
    <row r="27" spans="1:5" x14ac:dyDescent="0.25">
      <c r="A27" t="s">
        <v>48</v>
      </c>
      <c r="B27" s="17">
        <v>537</v>
      </c>
      <c r="C27" s="10" t="s">
        <v>49</v>
      </c>
      <c r="D27" s="18">
        <v>1276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309</v>
      </c>
      <c r="C34" s="14" t="s">
        <v>63</v>
      </c>
      <c r="D34" s="15">
        <v>1203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241</v>
      </c>
      <c r="C38" s="14" t="s">
        <v>71</v>
      </c>
      <c r="D38" s="15">
        <v>1158</v>
      </c>
      <c r="E38" s="16" t="e">
        <f>VLOOKUP($D38,'[1]Profile_Cnty Export'!$B$2:$D$3010,3,FALSE)</f>
        <v>#N/A</v>
      </c>
    </row>
    <row r="39" spans="1:5" x14ac:dyDescent="0.25">
      <c r="A39" t="s">
        <v>72</v>
      </c>
      <c r="B39" s="17">
        <v>123</v>
      </c>
      <c r="C39" s="10" t="s">
        <v>73</v>
      </c>
      <c r="D39" s="18">
        <v>419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50</v>
      </c>
      <c r="C54" s="14" t="s">
        <v>103</v>
      </c>
      <c r="D54" s="15">
        <v>187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66</v>
      </c>
      <c r="E58" s="16" t="e">
        <f>VLOOKUP($D58,'[1]Profile_Cnty Export'!$B$2:$D$3010,3,FALSE)</f>
        <v>#N/A</v>
      </c>
    </row>
    <row r="59" spans="1:5" x14ac:dyDescent="0.25">
      <c r="A59" t="s">
        <v>112</v>
      </c>
      <c r="B59" s="17">
        <v>0</v>
      </c>
      <c r="C59" s="10" t="s">
        <v>113</v>
      </c>
      <c r="D59" s="18">
        <v>34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264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75</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84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1214</v>
      </c>
      <c r="C101" s="10" t="s">
        <v>197</v>
      </c>
      <c r="D101" s="11">
        <v>1324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1176</v>
      </c>
      <c r="C111" s="20" t="s">
        <v>217</v>
      </c>
      <c r="D111" s="21">
        <v>1322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92</v>
      </c>
      <c r="C114" s="10" t="s">
        <v>221</v>
      </c>
      <c r="D114" s="24">
        <v>129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49</v>
      </c>
      <c r="C178" s="20" t="s">
        <v>349</v>
      </c>
      <c r="D178" s="30">
        <v>74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61</v>
      </c>
      <c r="C1498" s="12"/>
    </row>
    <row r="1499" spans="1:5" x14ac:dyDescent="0.25">
      <c r="A1499" t="s">
        <v>2978</v>
      </c>
      <c r="B1499" s="25">
        <v>130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46</v>
      </c>
      <c r="C1521" s="16"/>
    </row>
    <row r="1522" spans="1:5" x14ac:dyDescent="0.25">
      <c r="A1522" t="s">
        <v>3001</v>
      </c>
      <c r="B1522" s="17">
        <v>0</v>
      </c>
      <c r="C1522" s="12"/>
    </row>
    <row r="1523" spans="1:5" x14ac:dyDescent="0.25">
      <c r="A1523" t="s">
        <v>3002</v>
      </c>
      <c r="B1523" s="25">
        <v>0</v>
      </c>
      <c r="C1523" s="16"/>
    </row>
    <row r="1524" spans="1:5" x14ac:dyDescent="0.25">
      <c r="A1524" t="s">
        <v>3003</v>
      </c>
      <c r="B1524" s="17">
        <v>23</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1D8571-7C45-4C87-A393-F39D3A00FB7D}"/>
</file>

<file path=customXml/itemProps2.xml><?xml version="1.0" encoding="utf-8"?>
<ds:datastoreItem xmlns:ds="http://schemas.openxmlformats.org/officeDocument/2006/customXml" ds:itemID="{DFE02FED-9826-4E24-BB68-21EDC8EEB6BB}"/>
</file>

<file path=customXml/itemProps3.xml><?xml version="1.0" encoding="utf-8"?>
<ds:datastoreItem xmlns:ds="http://schemas.openxmlformats.org/officeDocument/2006/customXml" ds:itemID="{2F70B98F-93B9-4184-809B-A400BCA5B5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2023-09-27T11:59:11Z</dcterms:created>
  <dcterms:modified xsi:type="dcterms:W3CDTF">2023-09-27T11:59:11Z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